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PRIJEDLOG I PROJEKCIJA FIN. PLANA\FINANCIJSKI PLAN 2019.-2021\"/>
    </mc:Choice>
  </mc:AlternateContent>
  <bookViews>
    <workbookView xWindow="0" yWindow="0" windowWidth="28800" windowHeight="12345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PRIMITAKA'!$A$1:$L$45</definedName>
  </definedNames>
  <calcPr calcId="162913"/>
</workbook>
</file>

<file path=xl/calcChain.xml><?xml version="1.0" encoding="utf-8"?>
<calcChain xmlns="http://schemas.openxmlformats.org/spreadsheetml/2006/main">
  <c r="F45" i="2" l="1"/>
  <c r="G45" i="2"/>
  <c r="H45" i="2"/>
  <c r="I45" i="2"/>
  <c r="J45" i="2"/>
  <c r="K45" i="2"/>
  <c r="L45" i="2"/>
  <c r="E170" i="1"/>
  <c r="E171" i="1"/>
  <c r="E172" i="1"/>
  <c r="E173" i="1"/>
  <c r="E174" i="1"/>
  <c r="E175" i="1"/>
  <c r="E176" i="1"/>
  <c r="E44" i="2"/>
  <c r="E30" i="2" l="1"/>
  <c r="E31" i="2"/>
  <c r="E32" i="2"/>
  <c r="E33" i="2"/>
  <c r="E34" i="2"/>
  <c r="E35" i="2"/>
  <c r="E36" i="2"/>
  <c r="E37" i="2"/>
  <c r="E38" i="2"/>
  <c r="E43" i="2" l="1"/>
  <c r="E42" i="2"/>
  <c r="E41" i="2"/>
  <c r="E39" i="2"/>
  <c r="E27" i="2"/>
  <c r="E26" i="2"/>
  <c r="E25" i="2"/>
  <c r="E23" i="2"/>
  <c r="E22" i="2"/>
  <c r="E18" i="2"/>
  <c r="E16" i="2"/>
  <c r="E13" i="2"/>
  <c r="E12" i="2"/>
  <c r="E11" i="2"/>
  <c r="E10" i="2"/>
  <c r="E9" i="2"/>
  <c r="E45" i="2" s="1"/>
  <c r="E8" i="1" l="1"/>
  <c r="E10" i="1"/>
  <c r="E11" i="1"/>
  <c r="E15" i="1"/>
  <c r="E18" i="1"/>
  <c r="E20" i="1"/>
  <c r="E22" i="1"/>
  <c r="E24" i="1"/>
  <c r="E26" i="1"/>
  <c r="E27" i="1"/>
  <c r="E28" i="1"/>
  <c r="E30" i="1"/>
  <c r="E31" i="1"/>
  <c r="E35" i="1"/>
  <c r="E40" i="1"/>
  <c r="E41" i="1"/>
  <c r="E42" i="1"/>
  <c r="E43" i="1"/>
  <c r="E45" i="1"/>
  <c r="E46" i="1"/>
  <c r="E50" i="1"/>
  <c r="E53" i="1"/>
  <c r="E56" i="1"/>
  <c r="E59" i="1"/>
  <c r="E64" i="1"/>
  <c r="E65" i="1"/>
  <c r="E67" i="1"/>
  <c r="E72" i="1"/>
  <c r="E74" i="1"/>
  <c r="E75" i="1"/>
  <c r="E76" i="1"/>
  <c r="E77" i="1"/>
  <c r="E78" i="1"/>
  <c r="E79" i="1"/>
  <c r="E81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5" i="1"/>
  <c r="E116" i="1"/>
  <c r="E119" i="1"/>
  <c r="E120" i="1"/>
  <c r="E121" i="1"/>
  <c r="E122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<sst xmlns="http://schemas.openxmlformats.org/spreadsheetml/2006/main" count="625" uniqueCount="568">
  <si>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</si>
  <si>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</si>
  <si>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</si>
  <si>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</si>
  <si>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</si>
  <si>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</si>
  <si>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</si>
  <si>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</si>
  <si>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</si>
  <si>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</si>
  <si>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</si>
  <si>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</si>
  <si>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</si>
  <si>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</si>
  <si>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</si>
  <si>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</si>
  <si>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</si>
  <si>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</si>
  <si>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</si>
  <si>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</si>
  <si>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</si>
  <si>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</si>
  <si>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</si>
  <si>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</si>
  <si>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</si>
  <si>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</si>
  <si>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</si>
  <si>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</si>
  <si>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</si>
  <si>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</si>
  <si>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</si>
  <si>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</si>
  <si>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</si>
  <si>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</si>
  <si>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</si>
  <si>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</si>
  <si>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</si>
  <si>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</si>
  <si>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</si>
  <si>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</si>
  <si>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</si>
  <si>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</si>
  <si>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</si>
  <si>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</si>
  <si>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</si>
  <si>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</si>
  <si>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</si>
  <si>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</si>
  <si>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</si>
  <si>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</si>
  <si>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</si>
  <si>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</si>
  <si>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</si>
  <si>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</si>
  <si>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</si>
  <si>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</si>
  <si>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</si>
  <si>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</si>
  <si>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</si>
  <si>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</si>
  <si>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</si>
  <si>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</si>
  <si>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</si>
  <si>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</si>
  <si>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</si>
  <si>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</si>
  <si>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</si>
  <si>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</si>
  <si>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</si>
  <si>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</si>
  <si>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</si>
  <si>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</si>
  <si>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</si>
  <si>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</si>
  <si>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</si>
  <si>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</si>
  <si>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</si>
  <si>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</si>
  <si>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</si>
  <si>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</si>
  <si>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</si>
  <si>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</si>
  <si>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</si>
  <si>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</si>
  <si>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</si>
  <si>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</si>
  <si>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</si>
  <si>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</si>
  <si>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</si>
  <si>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</si>
  <si>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</si>
  <si>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</si>
  <si>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</si>
  <si>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</si>
  <si>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</si>
  <si>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</si>
  <si>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</si>
  <si>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</si>
  <si>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</si>
  <si>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</si>
  <si>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</si>
  <si>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</si>
  <si>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</si>
  <si>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</si>
  <si>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</si>
  <si>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</si>
  <si>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</si>
  <si>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</si>
  <si>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</si>
  <si>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</si>
  <si>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</si>
  <si>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</si>
  <si>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</si>
  <si>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</si>
  <si>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</si>
  <si>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</si>
  <si>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</si>
  <si>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</si>
  <si>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</si>
  <si>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</si>
  <si>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</si>
  <si>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</si>
  <si>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</si>
  <si>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</si>
  <si>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</si>
  <si>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</si>
  <si>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</si>
  <si>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</si>
  <si>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</si>
  <si>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</si>
  <si>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</si>
  <si>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</si>
  <si>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</si>
  <si>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</si>
  <si>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</si>
  <si>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</si>
  <si>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</si>
  <si>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</si>
  <si>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</si>
  <si>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</si>
  <si>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</si>
  <si>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</si>
  <si>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</si>
  <si>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</si>
  <si>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</si>
  <si>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</si>
  <si>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</si>
  <si>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</si>
  <si>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</si>
  <si>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</si>
  <si>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</si>
  <si>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</si>
  <si>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</si>
  <si>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</si>
  <si>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</si>
  <si>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</si>
  <si>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</si>
  <si>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</si>
  <si>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</si>
  <si>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</si>
  <si>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</si>
  <si>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</si>
  <si>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</si>
  <si>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</si>
  <si>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</si>
  <si>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</si>
  <si>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</si>
  <si>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</si>
  <si>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</si>
  <si>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</si>
  <si>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</si>
  <si>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</si>
  <si>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</si>
  <si>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</si>
  <si>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</si>
  <si>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</si>
  <si>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</si>
  <si>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</si>
  <si>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</si>
  <si>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</si>
  <si>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</si>
  <si>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</si>
  <si>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</si>
  <si>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</si>
  <si>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</si>
  <si>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</si>
  <si>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</si>
  <si>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</si>
  <si>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</si>
  <si>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</si>
  <si>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</si>
  <si>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</si>
  <si>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</si>
  <si>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</si>
  <si>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</si>
  <si>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</si>
  <si>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</si>
  <si>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</si>
  <si>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</si>
  <si>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</si>
  <si>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</si>
  <si>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</si>
  <si>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</si>
  <si>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</si>
  <si>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</si>
  <si>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</si>
  <si>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</si>
  <si>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</si>
  <si>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</si>
  <si>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</si>
  <si>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</si>
  <si>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</si>
  <si>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</si>
  <si>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</si>
  <si>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</si>
  <si>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</si>
  <si>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</si>
  <si>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</si>
  <si>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</si>
  <si>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</si>
  <si>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</si>
  <si>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</si>
  <si>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</si>
  <si>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</si>
  <si>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</si>
  <si>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</si>
  <si>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</si>
  <si>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</si>
  <si>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</si>
  <si>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</si>
  <si>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</si>
  <si>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</si>
  <si>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</si>
  <si>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</si>
  <si>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</si>
  <si>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</si>
  <si>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</si>
  <si>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</si>
  <si>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</si>
  <si>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</si>
  <si>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</si>
  <si>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</si>
  <si>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</si>
  <si>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</si>
  <si>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</si>
  <si>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</si>
  <si>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</si>
  <si>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</si>
  <si>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</si>
  <si>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</si>
  <si>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</si>
  <si>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</si>
  <si>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</si>
  <si>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</si>
  <si>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</si>
  <si>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</si>
  <si>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</si>
  <si>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</si>
  <si>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</si>
  <si>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</si>
  <si>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</si>
  <si>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</si>
  <si>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</si>
  <si>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</si>
  <si>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</si>
  <si>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</si>
  <si>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</si>
  <si>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</si>
  <si>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</si>
  <si>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</si>
  <si>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</si>
  <si>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</si>
  <si>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</si>
  <si>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</si>
  <si>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</si>
  <si>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</si>
  <si>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</si>
  <si>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</si>
  <si>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</si>
  <si>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</si>
  <si>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</si>
  <si>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</si>
  <si>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</si>
  <si>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</si>
  <si>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</si>
  <si>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</si>
  <si>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</si>
  <si>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</si>
  <si>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</si>
  <si>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</si>
  <si>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</si>
  <si>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</si>
  <si>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</si>
  <si>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</si>
  <si>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</si>
  <si>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</si>
  <si>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</si>
  <si>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</si>
  <si>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</si>
  <si>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</si>
  <si>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</si>
  <si>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</si>
  <si>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</si>
  <si>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</si>
  <si>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</si>
  <si>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</si>
  <si>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</si>
  <si>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</si>
  <si>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</si>
  <si>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</si>
  <si>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</si>
  <si>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</si>
  <si>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</si>
  <si>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</si>
  <si>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</si>
  <si>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</si>
  <si>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</si>
  <si>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</si>
  <si>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</si>
  <si>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</si>
  <si>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</si>
  <si>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</si>
  <si>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</si>
  <si>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</si>
  <si>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</si>
  <si>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</si>
  <si>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</si>
  <si>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</si>
  <si>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</si>
  <si>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</si>
  <si>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</si>
  <si>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</si>
  <si>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</si>
  <si>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</si>
  <si>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</si>
  <si>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</si>
  <si>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</si>
  <si>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</si>
  <si>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</si>
  <si>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</si>
  <si>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</si>
  <si>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</si>
  <si>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</si>
  <si>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</si>
  <si>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</si>
  <si>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</si>
  <si>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</si>
  <si>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</si>
  <si>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</si>
  <si>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</si>
  <si>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</si>
  <si>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</si>
  <si>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</si>
  <si>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</si>
  <si>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</si>
  <si>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</si>
  <si>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</si>
  <si>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</si>
  <si>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</si>
  <si>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</si>
  <si>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</si>
  <si>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</si>
  <si>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</si>
  <si>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</si>
  <si>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</si>
  <si>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</si>
  <si>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</si>
  <si>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</si>
  <si>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</si>
  <si>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</si>
  <si>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</si>
  <si>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</si>
  <si>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</si>
  <si>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</si>
  <si>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</si>
  <si>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</si>
  <si>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</si>
  <si>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</si>
  <si>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</si>
  <si>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</si>
  <si>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</si>
  <si>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</si>
  <si>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</si>
  <si>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</si>
  <si>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</si>
  <si>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</si>
  <si>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</si>
  <si>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</si>
  <si>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</si>
  <si>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</si>
  <si>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</si>
  <si>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</si>
  <si>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</si>
  <si>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</si>
  <si>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</si>
  <si>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</si>
  <si>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</si>
  <si>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</si>
  <si>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</si>
  <si>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</si>
  <si>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</si>
  <si>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</si>
  <si>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</si>
  <si>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</si>
  <si>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</si>
  <si>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</si>
  <si>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</si>
  <si>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</si>
  <si>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</si>
  <si>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</si>
  <si>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</si>
  <si>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</si>
  <si>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</si>
  <si>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</si>
  <si>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</si>
  <si>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</si>
  <si>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</si>
  <si>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</si>
  <si>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</si>
  <si>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</si>
  <si>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</si>
  <si>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</si>
  <si>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</si>
  <si>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</si>
  <si>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</si>
  <si>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</si>
  <si>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</si>
  <si>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</si>
  <si>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</si>
  <si>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</si>
  <si>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</si>
  <si>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</si>
  <si>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</si>
  <si>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</si>
  <si>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</si>
  <si>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</si>
  <si>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</si>
  <si>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</si>
  <si>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</si>
  <si>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</si>
  <si>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</si>
  <si>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</si>
  <si>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</si>
  <si>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</si>
  <si>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</si>
  <si>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</si>
  <si>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</si>
  <si>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</si>
  <si>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</si>
  <si>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</si>
  <si>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</si>
  <si>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</si>
  <si>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</si>
  <si>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</si>
  <si>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</si>
  <si>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</si>
  <si>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</si>
  <si>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</si>
  <si>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</si>
  <si>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</si>
  <si>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</si>
  <si>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</si>
  <si>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</si>
  <si>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</si>
  <si>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</si>
  <si>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</si>
  <si>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</si>
  <si>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</si>
  <si>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</si>
  <si>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</si>
  <si>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</si>
  <si>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</si>
  <si>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</si>
  <si>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</si>
  <si>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</si>
  <si>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</si>
  <si>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</si>
  <si>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</si>
  <si>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</si>
  <si>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</si>
  <si>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</si>
  <si>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</si>
  <si>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</si>
  <si>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</si>
  <si>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</si>
  <si>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</si>
  <si>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</si>
  <si>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</si>
  <si>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</si>
  <si>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</si>
  <si>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</si>
  <si>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</si>
  <si>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</si>
  <si>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</si>
  <si>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</si>
  <si>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</si>
  <si>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</si>
  <si>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</si>
  <si>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</si>
  <si>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</si>
  <si>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</si>
  <si>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</si>
  <si>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</si>
  <si>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</si>
  <si>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</si>
  <si>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</si>
  <si>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</si>
  <si>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</si>
  <si>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</si>
  <si>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</si>
  <si>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</si>
  <si>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</si>
  <si>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</si>
  <si>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</si>
  <si>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</si>
  <si>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</si>
  <si>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</si>
  <si>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</si>
  <si>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</si>
  <si>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</si>
  <si>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</si>
  <si>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</si>
  <si>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</si>
  <si>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</si>
  <si>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</si>
  <si>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</si>
  <si>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</si>
  <si>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</si>
  <si>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</si>
  <si>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</si>
  <si>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</si>
  <si>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</si>
  <si>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</si>
  <si>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</si>
  <si>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</si>
  <si>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</si>
  <si>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</si>
  <si>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</si>
  <si>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</si>
  <si>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</si>
  <si>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</si>
  <si>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</si>
  <si>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</si>
  <si>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</si>
  <si>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</si>
  <si>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</si>
  <si>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</si>
  <si>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</si>
  <si>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</si>
  <si>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</si>
  <si>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</si>
  <si>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</si>
  <si>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</si>
  <si>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</si>
  <si>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Sportska oprema</t>
  </si>
  <si>
    <t>172.</t>
  </si>
  <si>
    <t>173.</t>
  </si>
  <si>
    <t>174.</t>
  </si>
  <si>
    <t>175.</t>
  </si>
  <si>
    <t>176.</t>
  </si>
  <si>
    <t>VIŠAK/MANJAK</t>
  </si>
  <si>
    <t>OŠ "MLADOST" JAKŠIĆ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</si>
  <si>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 2019          godinu</t>
    </r>
  </si>
  <si>
    <t>Reprezentacija-energetska obnova MŠ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</si>
  <si>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   2019           godinu</t>
    </r>
  </si>
  <si>
    <t>Voditelj računovodstva: Brigita Filipović,oec</t>
  </si>
  <si>
    <t>Ravnatelj: Boško Obradović,prof</t>
  </si>
  <si>
    <t>Tekući prijenosi između pror. Kor. istog prorač prijenos EU Sred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</si>
</sst>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1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0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zoomScaleNormal="100" zoomScaleSheetLayoutView="100" workbookViewId="0">
      <selection activeCell="E45" sqref="E45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509</v>
      </c>
      <c r="F1" s="106" t="s">
        <v>561</v>
      </c>
      <c r="G1" s="106"/>
      <c r="H1" s="106"/>
    </row>
    <row r="2" spans="1:12" x14ac:dyDescent="0.25">
      <c r="I2" s="7"/>
    </row>
    <row r="3" spans="1:12" ht="24" customHeight="1" x14ac:dyDescent="0.25">
      <c r="C3" s="107" t="s">
        <v>562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8" t="s">
        <v>510</v>
      </c>
      <c r="G5" s="108"/>
      <c r="H5" s="108"/>
      <c r="I5" s="108"/>
      <c r="J5" s="108"/>
      <c r="K5" s="108"/>
      <c r="L5" s="108"/>
    </row>
    <row r="6" spans="1:12" s="28" customFormat="1" ht="105" x14ac:dyDescent="0.25">
      <c r="A6" s="74" t="s">
        <v>1</v>
      </c>
      <c r="B6" s="58" t="s">
        <v>2</v>
      </c>
      <c r="C6" s="59" t="s">
        <v>508</v>
      </c>
      <c r="D6" s="87" t="s">
        <v>3</v>
      </c>
      <c r="E6" s="24" t="s">
        <v>547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511</v>
      </c>
      <c r="K6" s="10" t="s">
        <v>512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513</v>
      </c>
      <c r="E8" s="25"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514</v>
      </c>
      <c r="E9" s="25">
        <f t="shared" ref="E9:E44" si="0">SUM(F9:L9)</f>
        <v>0</v>
      </c>
      <c r="F9" s="26"/>
      <c r="G9" s="26"/>
      <c r="H9" s="26"/>
      <c r="I9" s="26"/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515</v>
      </c>
      <c r="E10" s="25">
        <f t="shared" si="0"/>
        <v>0</v>
      </c>
      <c r="F10" s="26"/>
      <c r="G10" s="26"/>
      <c r="H10" s="26"/>
      <c r="I10" s="26"/>
      <c r="J10" s="26"/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516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517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8" t="s">
        <v>518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519</v>
      </c>
      <c r="E14" s="25">
        <v>5852000</v>
      </c>
      <c r="F14" s="26"/>
      <c r="G14" s="26"/>
      <c r="H14" s="26"/>
      <c r="I14" s="26">
        <v>5852000</v>
      </c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520</v>
      </c>
      <c r="E15" s="25">
        <v>30000</v>
      </c>
      <c r="F15" s="26"/>
      <c r="G15" s="26"/>
      <c r="H15" s="26"/>
      <c r="I15" s="26">
        <v>30000</v>
      </c>
      <c r="J15" s="26"/>
      <c r="K15" s="26"/>
      <c r="L15" s="26"/>
    </row>
    <row r="16" spans="1:12" s="83" customFormat="1" ht="24" customHeight="1" x14ac:dyDescent="0.25">
      <c r="A16" s="79" t="s">
        <v>36</v>
      </c>
      <c r="B16" s="80">
        <v>901042</v>
      </c>
      <c r="C16" s="81">
        <v>64129</v>
      </c>
      <c r="D16" s="90" t="s">
        <v>521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8" t="s">
        <v>522</v>
      </c>
      <c r="E17" s="25">
        <v>2936000</v>
      </c>
      <c r="F17" s="26"/>
      <c r="G17" s="26"/>
      <c r="H17" s="26"/>
      <c r="I17" s="26">
        <v>2936000</v>
      </c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8" t="s">
        <v>523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/>
      <c r="B19" s="76"/>
      <c r="C19" s="77">
        <v>63931</v>
      </c>
      <c r="D19" s="88" t="s">
        <v>567</v>
      </c>
      <c r="E19" s="25">
        <v>216750</v>
      </c>
      <c r="F19" s="26"/>
      <c r="G19" s="26"/>
      <c r="H19" s="26"/>
      <c r="I19" s="26">
        <v>216750</v>
      </c>
      <c r="J19" s="26"/>
      <c r="K19" s="26"/>
      <c r="L19" s="26"/>
    </row>
    <row r="20" spans="1:12" s="34" customFormat="1" ht="24" customHeight="1" x14ac:dyDescent="0.25">
      <c r="A20" s="31" t="s">
        <v>45</v>
      </c>
      <c r="B20" s="76">
        <v>901039</v>
      </c>
      <c r="C20" s="77">
        <v>63911</v>
      </c>
      <c r="D20" s="88" t="s">
        <v>524</v>
      </c>
      <c r="E20" s="25">
        <v>38250</v>
      </c>
      <c r="F20" s="26"/>
      <c r="G20" s="26"/>
      <c r="H20" s="26"/>
      <c r="I20" s="26">
        <v>38250</v>
      </c>
      <c r="J20" s="26"/>
      <c r="K20" s="26"/>
      <c r="L20" s="26"/>
    </row>
    <row r="21" spans="1:12" s="34" customFormat="1" ht="24" customHeight="1" x14ac:dyDescent="0.25">
      <c r="A21" s="31" t="s">
        <v>48</v>
      </c>
      <c r="B21" s="76">
        <v>901005</v>
      </c>
      <c r="C21" s="77">
        <v>64131</v>
      </c>
      <c r="D21" s="88" t="s">
        <v>525</v>
      </c>
      <c r="E21" s="25"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51</v>
      </c>
      <c r="B22" s="76">
        <v>901006</v>
      </c>
      <c r="C22" s="77">
        <v>64132</v>
      </c>
      <c r="D22" s="88" t="s">
        <v>526</v>
      </c>
      <c r="E22" s="25">
        <f t="shared" si="0"/>
        <v>0</v>
      </c>
      <c r="F22" s="26"/>
      <c r="G22" s="26"/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54</v>
      </c>
      <c r="B23" s="76">
        <v>901007</v>
      </c>
      <c r="C23" s="77">
        <v>64199</v>
      </c>
      <c r="D23" s="88" t="s">
        <v>527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57</v>
      </c>
      <c r="B24" s="76">
        <v>901008</v>
      </c>
      <c r="C24" s="77">
        <v>64223</v>
      </c>
      <c r="D24" s="88" t="s">
        <v>528</v>
      </c>
      <c r="E24" s="25">
        <v>20000</v>
      </c>
      <c r="F24" s="26"/>
      <c r="G24" s="26">
        <v>20000</v>
      </c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60</v>
      </c>
      <c r="B25" s="76">
        <v>901009</v>
      </c>
      <c r="C25" s="77">
        <v>64225</v>
      </c>
      <c r="D25" s="88" t="s">
        <v>529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63</v>
      </c>
      <c r="B26" s="76">
        <v>901010</v>
      </c>
      <c r="C26" s="77">
        <v>64229</v>
      </c>
      <c r="D26" s="88" t="s">
        <v>530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66</v>
      </c>
      <c r="B27" s="76">
        <v>901011</v>
      </c>
      <c r="C27" s="77">
        <v>64239</v>
      </c>
      <c r="D27" s="91" t="s">
        <v>531</v>
      </c>
      <c r="E27" s="25">
        <f t="shared" si="0"/>
        <v>0</v>
      </c>
      <c r="F27" s="26"/>
      <c r="G27" s="26"/>
      <c r="H27" s="26"/>
      <c r="I27" s="26"/>
      <c r="J27" s="26"/>
      <c r="K27" s="26"/>
      <c r="L27" s="26"/>
    </row>
    <row r="28" spans="1:12" s="34" customFormat="1" ht="24" customHeight="1" x14ac:dyDescent="0.25">
      <c r="A28" s="31" t="s">
        <v>69</v>
      </c>
      <c r="B28" s="76">
        <v>901013</v>
      </c>
      <c r="C28" s="77">
        <v>65264</v>
      </c>
      <c r="D28" s="88" t="s">
        <v>532</v>
      </c>
      <c r="E28" s="25">
        <v>120000</v>
      </c>
      <c r="F28" s="26"/>
      <c r="G28" s="26"/>
      <c r="H28" s="26">
        <v>90000</v>
      </c>
      <c r="I28" s="26">
        <v>30000</v>
      </c>
      <c r="J28" s="26"/>
      <c r="K28" s="26"/>
      <c r="L28" s="26"/>
    </row>
    <row r="29" spans="1:12" s="34" customFormat="1" ht="24" customHeight="1" x14ac:dyDescent="0.25">
      <c r="A29" s="31" t="s">
        <v>72</v>
      </c>
      <c r="B29" s="76">
        <v>901014</v>
      </c>
      <c r="C29" s="77">
        <v>65268</v>
      </c>
      <c r="D29" s="88" t="s">
        <v>533</v>
      </c>
      <c r="E29" s="25">
        <v>60000</v>
      </c>
      <c r="F29" s="26"/>
      <c r="G29" s="26"/>
      <c r="H29" s="26">
        <v>60000</v>
      </c>
      <c r="I29" s="26"/>
      <c r="J29" s="26"/>
      <c r="K29" s="26"/>
      <c r="L29" s="26"/>
    </row>
    <row r="30" spans="1:12" s="34" customFormat="1" ht="24" customHeight="1" x14ac:dyDescent="0.25">
      <c r="A30" s="31" t="s">
        <v>75</v>
      </c>
      <c r="B30" s="76">
        <v>901015</v>
      </c>
      <c r="C30" s="77">
        <v>65269</v>
      </c>
      <c r="D30" s="88" t="s">
        <v>534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78</v>
      </c>
      <c r="B31" s="76">
        <v>901024</v>
      </c>
      <c r="C31" s="77">
        <v>66141</v>
      </c>
      <c r="D31" s="89" t="s">
        <v>535</v>
      </c>
      <c r="E31" s="25">
        <f t="shared" si="0"/>
        <v>0</v>
      </c>
      <c r="F31" s="26"/>
      <c r="G31" s="26"/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81</v>
      </c>
      <c r="B32" s="76">
        <v>901016</v>
      </c>
      <c r="C32" s="77">
        <v>66151</v>
      </c>
      <c r="D32" s="88" t="s">
        <v>536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84</v>
      </c>
      <c r="B33" s="76">
        <v>901025</v>
      </c>
      <c r="C33" s="77">
        <v>66311</v>
      </c>
      <c r="D33" s="88" t="s">
        <v>537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87</v>
      </c>
      <c r="B34" s="76">
        <v>901017</v>
      </c>
      <c r="C34" s="77">
        <v>66312</v>
      </c>
      <c r="D34" s="88" t="s">
        <v>538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90</v>
      </c>
      <c r="B35" s="76">
        <v>901026</v>
      </c>
      <c r="C35" s="77">
        <v>66313</v>
      </c>
      <c r="D35" s="88" t="s">
        <v>539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93</v>
      </c>
      <c r="B36" s="76">
        <v>901018</v>
      </c>
      <c r="C36" s="77">
        <v>66314</v>
      </c>
      <c r="D36" s="88" t="s">
        <v>540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96</v>
      </c>
      <c r="B37" s="76">
        <v>901027</v>
      </c>
      <c r="C37" s="77">
        <v>66322</v>
      </c>
      <c r="D37" s="88" t="s">
        <v>541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99</v>
      </c>
      <c r="B38" s="76">
        <v>901035</v>
      </c>
      <c r="C38" s="78">
        <v>66323</v>
      </c>
      <c r="D38" s="92" t="s">
        <v>542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102</v>
      </c>
      <c r="B39" s="76">
        <v>901036</v>
      </c>
      <c r="C39" s="78">
        <v>66324</v>
      </c>
      <c r="D39" s="92" t="s">
        <v>543</v>
      </c>
      <c r="E39" s="25">
        <f t="shared" si="0"/>
        <v>0</v>
      </c>
      <c r="F39" s="26"/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105</v>
      </c>
      <c r="B40" s="76"/>
      <c r="C40" s="77">
        <v>67111</v>
      </c>
      <c r="D40" s="88" t="s">
        <v>544</v>
      </c>
      <c r="E40" s="25">
        <v>2661000</v>
      </c>
      <c r="F40" s="26">
        <v>2661000</v>
      </c>
      <c r="G40" s="26"/>
      <c r="H40" s="26"/>
      <c r="I40" s="26"/>
      <c r="J40" s="26"/>
      <c r="K40" s="26"/>
      <c r="L40" s="26"/>
    </row>
    <row r="41" spans="1:12" s="34" customFormat="1" ht="24" customHeight="1" x14ac:dyDescent="0.25">
      <c r="A41" s="31" t="s">
        <v>106</v>
      </c>
      <c r="B41" s="76"/>
      <c r="C41" s="77">
        <v>67121</v>
      </c>
      <c r="D41" s="88" t="s">
        <v>545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109</v>
      </c>
      <c r="B42" s="76">
        <v>901028</v>
      </c>
      <c r="C42" s="77">
        <v>68311</v>
      </c>
      <c r="D42" s="88" t="s">
        <v>546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 t="s">
        <v>112</v>
      </c>
      <c r="B43" s="76">
        <v>901019</v>
      </c>
      <c r="C43" s="77">
        <v>72119</v>
      </c>
      <c r="D43" s="93" t="s">
        <v>387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34" customFormat="1" ht="24" customHeight="1" x14ac:dyDescent="0.25">
      <c r="A44" s="31"/>
      <c r="B44" s="76"/>
      <c r="C44" s="77">
        <v>922</v>
      </c>
      <c r="D44" s="93" t="s">
        <v>560</v>
      </c>
      <c r="E44" s="25">
        <f t="shared" si="0"/>
        <v>0</v>
      </c>
      <c r="F44" s="26"/>
      <c r="G44" s="26"/>
      <c r="H44" s="26"/>
      <c r="I44" s="26"/>
      <c r="J44" s="26"/>
      <c r="K44" s="26"/>
      <c r="L44" s="26"/>
    </row>
    <row r="45" spans="1:12" s="28" customFormat="1" ht="24" customHeight="1" x14ac:dyDescent="0.25">
      <c r="A45" s="31"/>
      <c r="B45" s="31"/>
      <c r="C45" s="13"/>
      <c r="D45" s="105" t="s">
        <v>507</v>
      </c>
      <c r="E45" s="35">
        <f>SUM(E8:E44)</f>
        <v>11934000</v>
      </c>
      <c r="F45" s="35">
        <f t="shared" ref="F45:L45" si="1">SUM(F8:F44)</f>
        <v>2661000</v>
      </c>
      <c r="G45" s="35">
        <f t="shared" si="1"/>
        <v>20000</v>
      </c>
      <c r="H45" s="35">
        <f t="shared" si="1"/>
        <v>150000</v>
      </c>
      <c r="I45" s="35">
        <f t="shared" si="1"/>
        <v>9103000</v>
      </c>
      <c r="J45" s="35">
        <f t="shared" si="1"/>
        <v>0</v>
      </c>
      <c r="K45" s="35">
        <f t="shared" si="1"/>
        <v>0</v>
      </c>
      <c r="L45" s="35">
        <f t="shared" si="1"/>
        <v>0</v>
      </c>
    </row>
    <row r="46" spans="1:12" x14ac:dyDescent="0.25">
      <c r="C46" s="36"/>
      <c r="D46" s="94"/>
      <c r="E46" s="36"/>
      <c r="F46" s="36"/>
      <c r="G46" s="36"/>
      <c r="H46" s="37"/>
      <c r="I46" s="38"/>
      <c r="L46" s="9"/>
    </row>
    <row r="47" spans="1:12" s="5" customFormat="1" x14ac:dyDescent="0.2">
      <c r="A47" s="1"/>
      <c r="B47" s="73"/>
      <c r="C47" s="1"/>
      <c r="D47" s="1" t="s">
        <v>565</v>
      </c>
      <c r="E47" s="1"/>
      <c r="F47" s="1"/>
      <c r="G47" s="1"/>
      <c r="H47" s="1"/>
      <c r="I47" s="1"/>
      <c r="J47" s="1" t="s">
        <v>566</v>
      </c>
      <c r="K47" s="1"/>
      <c r="L47" s="1"/>
    </row>
    <row r="48" spans="1:12" ht="22.5" customHeight="1" x14ac:dyDescent="0.25">
      <c r="E48" s="22"/>
      <c r="F48" s="22"/>
      <c r="G48" s="22"/>
      <c r="H48" s="22"/>
      <c r="I48" s="22"/>
      <c r="J48" s="22"/>
      <c r="K48" s="22"/>
    </row>
    <row r="49" spans="3:12" ht="13.5" customHeight="1" x14ac:dyDescent="0.25">
      <c r="H49" s="39"/>
      <c r="I49" s="40"/>
      <c r="L49" s="14"/>
    </row>
    <row r="50" spans="3:12" ht="13.5" customHeight="1" x14ac:dyDescent="0.25">
      <c r="E50" s="14"/>
      <c r="F50" s="22"/>
      <c r="H50" s="39"/>
      <c r="I50" s="41"/>
    </row>
    <row r="51" spans="3:12" ht="13.5" customHeight="1" x14ac:dyDescent="0.25">
      <c r="G51" s="22"/>
      <c r="H51" s="39"/>
      <c r="I51" s="42"/>
    </row>
    <row r="52" spans="3:12" ht="13.5" customHeight="1" x14ac:dyDescent="0.25">
      <c r="G52" s="22"/>
      <c r="H52" s="43"/>
      <c r="I52" s="44"/>
    </row>
    <row r="53" spans="3:12" ht="13.5" customHeight="1" x14ac:dyDescent="0.25">
      <c r="H53" s="45"/>
      <c r="I53" s="46"/>
    </row>
    <row r="54" spans="3:12" ht="13.5" customHeight="1" x14ac:dyDescent="0.25">
      <c r="F54" s="22"/>
      <c r="H54" s="45"/>
      <c r="I54" s="47"/>
    </row>
    <row r="55" spans="3:12" ht="13.5" customHeight="1" x14ac:dyDescent="0.25">
      <c r="G55" s="22"/>
      <c r="H55" s="45"/>
      <c r="I55" s="41"/>
    </row>
    <row r="56" spans="3:12" ht="13.5" customHeight="1" x14ac:dyDescent="0.25">
      <c r="G56" s="22"/>
      <c r="H56" s="43"/>
      <c r="I56" s="44"/>
    </row>
    <row r="57" spans="3:12" ht="13.5" customHeight="1" x14ac:dyDescent="0.25">
      <c r="H57" s="39"/>
      <c r="I57" s="46"/>
    </row>
    <row r="58" spans="3:12" ht="13.5" customHeight="1" x14ac:dyDescent="0.25">
      <c r="G58" s="22"/>
      <c r="H58" s="39"/>
      <c r="I58" s="41"/>
    </row>
    <row r="59" spans="3:12" ht="22.5" customHeight="1" x14ac:dyDescent="0.25">
      <c r="H59" s="43"/>
      <c r="I59" s="48"/>
    </row>
    <row r="60" spans="3:12" ht="13.5" customHeight="1" x14ac:dyDescent="0.25">
      <c r="H60" s="45"/>
      <c r="I60" s="46"/>
    </row>
    <row r="61" spans="3:12" ht="13.5" customHeight="1" x14ac:dyDescent="0.25">
      <c r="H61" s="43"/>
      <c r="I61" s="44"/>
    </row>
    <row r="62" spans="3:12" ht="13.5" customHeight="1" x14ac:dyDescent="0.25">
      <c r="H62" s="45"/>
      <c r="I62" s="46"/>
    </row>
    <row r="63" spans="3:12" ht="13.5" customHeight="1" x14ac:dyDescent="0.25">
      <c r="H63" s="45"/>
      <c r="I63" s="46"/>
    </row>
    <row r="64" spans="3:12" ht="13.5" customHeight="1" x14ac:dyDescent="0.25">
      <c r="C64" s="22"/>
      <c r="D64" s="95"/>
      <c r="E64" s="22"/>
      <c r="H64" s="49"/>
      <c r="I64" s="41"/>
    </row>
    <row r="65" spans="6:9" ht="13.5" customHeight="1" x14ac:dyDescent="0.25">
      <c r="F65" s="22"/>
      <c r="G65" s="22"/>
      <c r="H65" s="50"/>
      <c r="I65" s="41"/>
    </row>
    <row r="66" spans="6:9" ht="13.5" customHeight="1" x14ac:dyDescent="0.25">
      <c r="F66" s="22"/>
      <c r="G66" s="22"/>
      <c r="H66" s="50"/>
      <c r="I66" s="47"/>
    </row>
    <row r="67" spans="6:9" ht="13.5" customHeight="1" x14ac:dyDescent="0.25">
      <c r="F67" s="22"/>
      <c r="G67" s="22"/>
      <c r="H67" s="43"/>
      <c r="I67" s="51"/>
    </row>
    <row r="68" spans="6:9" x14ac:dyDescent="0.25">
      <c r="H68" s="45"/>
      <c r="I68" s="46"/>
    </row>
    <row r="69" spans="6:9" x14ac:dyDescent="0.25">
      <c r="F69" s="22"/>
      <c r="H69" s="45"/>
      <c r="I69" s="41"/>
    </row>
    <row r="70" spans="6:9" x14ac:dyDescent="0.25">
      <c r="G70" s="22"/>
      <c r="H70" s="45"/>
      <c r="I70" s="47"/>
    </row>
    <row r="71" spans="6:9" x14ac:dyDescent="0.25">
      <c r="G71" s="22"/>
      <c r="H71" s="43"/>
      <c r="I71" s="44"/>
    </row>
    <row r="72" spans="6:9" x14ac:dyDescent="0.25">
      <c r="H72" s="45"/>
      <c r="I72" s="46"/>
    </row>
    <row r="73" spans="6:9" x14ac:dyDescent="0.25">
      <c r="H73" s="45"/>
      <c r="I73" s="46"/>
    </row>
    <row r="74" spans="6:9" x14ac:dyDescent="0.25">
      <c r="H74" s="52"/>
      <c r="I74" s="15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5"/>
      <c r="I77" s="46"/>
    </row>
    <row r="78" spans="6:9" x14ac:dyDescent="0.25">
      <c r="H78" s="43"/>
      <c r="I78" s="44"/>
    </row>
    <row r="79" spans="6:9" x14ac:dyDescent="0.25">
      <c r="H79" s="45"/>
      <c r="I79" s="46"/>
    </row>
    <row r="80" spans="6:9" x14ac:dyDescent="0.25">
      <c r="H80" s="43"/>
      <c r="I80" s="44"/>
    </row>
    <row r="81" spans="3:9" x14ac:dyDescent="0.25">
      <c r="H81" s="45"/>
      <c r="I81" s="46"/>
    </row>
    <row r="82" spans="3:9" ht="28.5" customHeight="1" x14ac:dyDescent="0.25">
      <c r="C82" s="53"/>
      <c r="D82" s="96"/>
      <c r="E82" s="53"/>
      <c r="F82" s="53"/>
      <c r="G82" s="53"/>
      <c r="H82" s="54"/>
      <c r="I82" s="23"/>
    </row>
    <row r="83" spans="3:9" x14ac:dyDescent="0.25">
      <c r="G83" s="22"/>
      <c r="H83" s="45"/>
      <c r="I83" s="47"/>
    </row>
    <row r="84" spans="3:9" x14ac:dyDescent="0.25">
      <c r="H84" s="55"/>
      <c r="I84" s="16"/>
    </row>
    <row r="85" spans="3:9" x14ac:dyDescent="0.25">
      <c r="H85" s="45"/>
      <c r="I85" s="46"/>
    </row>
    <row r="86" spans="3:9" x14ac:dyDescent="0.25">
      <c r="H86" s="52"/>
      <c r="I86" s="15"/>
    </row>
    <row r="87" spans="3:9" x14ac:dyDescent="0.25">
      <c r="H87" s="52"/>
      <c r="I87" s="15"/>
    </row>
    <row r="88" spans="3:9" x14ac:dyDescent="0.25">
      <c r="H88" s="45"/>
      <c r="I88" s="46"/>
    </row>
    <row r="89" spans="3:9" x14ac:dyDescent="0.25">
      <c r="H89" s="43"/>
      <c r="I89" s="44"/>
    </row>
    <row r="90" spans="3:9" x14ac:dyDescent="0.25">
      <c r="H90" s="45"/>
      <c r="I90" s="46"/>
    </row>
    <row r="91" spans="3:9" x14ac:dyDescent="0.25">
      <c r="H91" s="45"/>
      <c r="I91" s="46"/>
    </row>
    <row r="92" spans="3:9" x14ac:dyDescent="0.25">
      <c r="H92" s="43"/>
      <c r="I92" s="44"/>
    </row>
    <row r="93" spans="3:9" x14ac:dyDescent="0.25">
      <c r="H93" s="45"/>
      <c r="I93" s="46"/>
    </row>
    <row r="94" spans="3:9" x14ac:dyDescent="0.25">
      <c r="H94" s="52"/>
      <c r="I94" s="15"/>
    </row>
    <row r="95" spans="3:9" x14ac:dyDescent="0.25">
      <c r="H95" s="43"/>
      <c r="I95" s="16"/>
    </row>
    <row r="96" spans="3:9" x14ac:dyDescent="0.25">
      <c r="H96" s="39"/>
      <c r="I96" s="15"/>
    </row>
    <row r="97" spans="6:9" x14ac:dyDescent="0.25">
      <c r="H97" s="43"/>
      <c r="I97" s="44"/>
    </row>
    <row r="98" spans="6:9" x14ac:dyDescent="0.25">
      <c r="H98" s="45"/>
      <c r="I98" s="46"/>
    </row>
    <row r="99" spans="6:9" x14ac:dyDescent="0.25">
      <c r="G99" s="22"/>
      <c r="H99" s="45"/>
      <c r="I99" s="47"/>
    </row>
    <row r="100" spans="6:9" x14ac:dyDescent="0.25">
      <c r="H100" s="39"/>
      <c r="I100" s="44"/>
    </row>
    <row r="101" spans="6:9" x14ac:dyDescent="0.25">
      <c r="H101" s="39"/>
      <c r="I101" s="15"/>
    </row>
    <row r="102" spans="6:9" x14ac:dyDescent="0.25">
      <c r="G102" s="22"/>
      <c r="H102" s="39"/>
      <c r="I102" s="17"/>
    </row>
    <row r="103" spans="6:9" x14ac:dyDescent="0.25">
      <c r="G103" s="22"/>
      <c r="H103" s="43"/>
      <c r="I103" s="51"/>
    </row>
    <row r="104" spans="6:9" x14ac:dyDescent="0.25">
      <c r="H104" s="45"/>
      <c r="I104" s="46"/>
    </row>
    <row r="105" spans="6:9" x14ac:dyDescent="0.25">
      <c r="H105" s="55"/>
      <c r="I105" s="18"/>
    </row>
    <row r="106" spans="6:9" ht="11.25" customHeight="1" x14ac:dyDescent="0.25">
      <c r="H106" s="52"/>
      <c r="I106" s="15"/>
    </row>
    <row r="107" spans="6:9" ht="24" customHeight="1" x14ac:dyDescent="0.25">
      <c r="F107" s="22"/>
      <c r="H107" s="52"/>
      <c r="I107" s="19"/>
    </row>
    <row r="108" spans="6:9" ht="15" customHeight="1" x14ac:dyDescent="0.25">
      <c r="G108" s="22"/>
      <c r="H108" s="52"/>
      <c r="I108" s="19"/>
    </row>
    <row r="109" spans="6:9" ht="11.25" customHeight="1" x14ac:dyDescent="0.25">
      <c r="H109" s="55"/>
      <c r="I109" s="16"/>
    </row>
    <row r="110" spans="6:9" x14ac:dyDescent="0.25">
      <c r="H110" s="52"/>
      <c r="I110" s="15"/>
    </row>
    <row r="111" spans="6:9" ht="13.5" customHeight="1" x14ac:dyDescent="0.25">
      <c r="F111" s="22"/>
      <c r="H111" s="52"/>
      <c r="I111" s="20"/>
    </row>
    <row r="112" spans="6:9" ht="12.75" customHeight="1" x14ac:dyDescent="0.25">
      <c r="G112" s="22"/>
      <c r="H112" s="52"/>
      <c r="I112" s="47"/>
    </row>
    <row r="113" spans="3:9" ht="12.75" customHeight="1" x14ac:dyDescent="0.25">
      <c r="G113" s="22"/>
      <c r="H113" s="43"/>
      <c r="I113" s="51"/>
    </row>
    <row r="114" spans="3:9" x14ac:dyDescent="0.25">
      <c r="H114" s="45"/>
      <c r="I114" s="46"/>
    </row>
    <row r="115" spans="3:9" x14ac:dyDescent="0.25">
      <c r="G115" s="22"/>
      <c r="H115" s="45"/>
      <c r="I115" s="17"/>
    </row>
    <row r="116" spans="3:9" x14ac:dyDescent="0.25">
      <c r="H116" s="55"/>
      <c r="I116" s="16"/>
    </row>
    <row r="117" spans="3:9" x14ac:dyDescent="0.25">
      <c r="H117" s="52"/>
      <c r="I117" s="15"/>
    </row>
    <row r="118" spans="3:9" x14ac:dyDescent="0.25">
      <c r="H118" s="45"/>
      <c r="I118" s="46"/>
    </row>
    <row r="119" spans="3:9" ht="19.5" customHeight="1" x14ac:dyDescent="0.25">
      <c r="C119" s="41"/>
      <c r="D119" s="97"/>
      <c r="E119" s="41"/>
      <c r="F119" s="36"/>
      <c r="G119" s="36"/>
      <c r="H119" s="36"/>
      <c r="I119" s="41"/>
    </row>
    <row r="120" spans="3:9" ht="15" customHeight="1" x14ac:dyDescent="0.25">
      <c r="C120" s="22"/>
      <c r="D120" s="95"/>
      <c r="E120" s="22"/>
      <c r="H120" s="49"/>
      <c r="I120" s="41"/>
    </row>
    <row r="121" spans="3:9" x14ac:dyDescent="0.25">
      <c r="C121" s="22"/>
      <c r="D121" s="95"/>
      <c r="E121" s="22"/>
      <c r="F121" s="22"/>
      <c r="H121" s="49"/>
      <c r="I121" s="47"/>
    </row>
    <row r="122" spans="3:9" x14ac:dyDescent="0.25">
      <c r="G122" s="22"/>
      <c r="H122" s="45"/>
      <c r="I122" s="41"/>
    </row>
    <row r="123" spans="3:9" x14ac:dyDescent="0.25">
      <c r="H123" s="56"/>
      <c r="I123" s="44"/>
    </row>
    <row r="124" spans="3:9" x14ac:dyDescent="0.25">
      <c r="F124" s="22"/>
      <c r="H124" s="45"/>
      <c r="I124" s="47"/>
    </row>
    <row r="125" spans="3:9" x14ac:dyDescent="0.25">
      <c r="G125" s="22"/>
      <c r="H125" s="45"/>
      <c r="I125" s="47"/>
    </row>
    <row r="126" spans="3:9" x14ac:dyDescent="0.25">
      <c r="H126" s="43"/>
      <c r="I126" s="51"/>
    </row>
    <row r="127" spans="3:9" ht="22.5" customHeight="1" x14ac:dyDescent="0.25">
      <c r="G127" s="22"/>
      <c r="H127" s="45"/>
      <c r="I127" s="53"/>
    </row>
    <row r="128" spans="3:9" x14ac:dyDescent="0.25">
      <c r="H128" s="45"/>
      <c r="I128" s="51"/>
    </row>
    <row r="129" spans="3:9" x14ac:dyDescent="0.25">
      <c r="F129" s="22"/>
      <c r="H129" s="39"/>
      <c r="I129" s="41"/>
    </row>
    <row r="130" spans="3:9" x14ac:dyDescent="0.25">
      <c r="G130" s="22"/>
      <c r="H130" s="39"/>
      <c r="I130" s="42"/>
    </row>
    <row r="131" spans="3:9" x14ac:dyDescent="0.25">
      <c r="H131" s="43"/>
      <c r="I131" s="44"/>
    </row>
    <row r="132" spans="3:9" ht="13.5" customHeight="1" x14ac:dyDescent="0.25">
      <c r="C132" s="22"/>
      <c r="D132" s="95"/>
      <c r="E132" s="22"/>
      <c r="H132" s="49"/>
      <c r="I132" s="41"/>
    </row>
    <row r="133" spans="3:9" ht="13.5" customHeight="1" x14ac:dyDescent="0.25">
      <c r="F133" s="22"/>
      <c r="H133" s="45"/>
      <c r="I133" s="41"/>
    </row>
    <row r="134" spans="3:9" ht="13.5" customHeight="1" x14ac:dyDescent="0.25">
      <c r="G134" s="22"/>
      <c r="H134" s="45"/>
      <c r="I134" s="47"/>
    </row>
    <row r="135" spans="3:9" x14ac:dyDescent="0.25">
      <c r="G135" s="22"/>
      <c r="H135" s="43"/>
      <c r="I135" s="44"/>
    </row>
    <row r="136" spans="3:9" x14ac:dyDescent="0.25">
      <c r="G136" s="22"/>
      <c r="H136" s="45"/>
      <c r="I136" s="47"/>
    </row>
    <row r="137" spans="3:9" x14ac:dyDescent="0.25">
      <c r="H137" s="55"/>
      <c r="I137" s="16"/>
    </row>
    <row r="138" spans="3:9" x14ac:dyDescent="0.25">
      <c r="G138" s="22"/>
      <c r="H138" s="39"/>
      <c r="I138" s="17"/>
    </row>
    <row r="139" spans="3:9" x14ac:dyDescent="0.25">
      <c r="G139" s="22"/>
      <c r="H139" s="43"/>
      <c r="I139" s="51"/>
    </row>
    <row r="140" spans="3:9" x14ac:dyDescent="0.25">
      <c r="H140" s="55"/>
      <c r="I140" s="21"/>
    </row>
    <row r="141" spans="3:9" x14ac:dyDescent="0.25">
      <c r="F141" s="22"/>
      <c r="H141" s="52"/>
      <c r="I141" s="20"/>
    </row>
    <row r="142" spans="3:9" x14ac:dyDescent="0.25">
      <c r="G142" s="22"/>
      <c r="H142" s="52"/>
      <c r="I142" s="47"/>
    </row>
    <row r="143" spans="3:9" x14ac:dyDescent="0.25">
      <c r="G143" s="22"/>
      <c r="H143" s="43"/>
      <c r="I143" s="51"/>
    </row>
    <row r="144" spans="3:9" x14ac:dyDescent="0.25">
      <c r="G144" s="22"/>
      <c r="H144" s="43"/>
      <c r="I144" s="51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x14ac:dyDescent="0.25">
      <c r="C146" s="22"/>
      <c r="D146" s="95"/>
      <c r="E146" s="22"/>
      <c r="F146" s="22"/>
      <c r="G146" s="22"/>
      <c r="H146" s="57"/>
      <c r="I146" s="22"/>
    </row>
    <row r="147" spans="3:9" ht="17.25" customHeight="1" x14ac:dyDescent="0.25">
      <c r="C147" s="22"/>
      <c r="D147" s="95"/>
      <c r="E147" s="22"/>
      <c r="F147" s="22"/>
      <c r="G147" s="22"/>
      <c r="H147" s="57"/>
      <c r="I147" s="22"/>
    </row>
    <row r="148" spans="3:9" ht="13.5" customHeight="1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  <c r="H149" s="57"/>
      <c r="I149" s="22"/>
    </row>
    <row r="150" spans="3:9" x14ac:dyDescent="0.25">
      <c r="C150" s="22"/>
      <c r="D150" s="95"/>
      <c r="E150" s="22"/>
      <c r="F150" s="22"/>
      <c r="G150" s="22"/>
    </row>
    <row r="151" spans="3:9" x14ac:dyDescent="0.25">
      <c r="C151" s="22"/>
      <c r="D151" s="95"/>
      <c r="E151" s="22"/>
      <c r="F151" s="22"/>
      <c r="G151" s="22"/>
      <c r="H151" s="57"/>
      <c r="I151" s="22"/>
    </row>
    <row r="152" spans="3:9" x14ac:dyDescent="0.25">
      <c r="C152" s="22"/>
      <c r="D152" s="95"/>
      <c r="E152" s="22"/>
      <c r="F152" s="22"/>
      <c r="G152" s="22"/>
      <c r="H152" s="57"/>
      <c r="I152" s="23"/>
    </row>
    <row r="153" spans="3:9" x14ac:dyDescent="0.25">
      <c r="C153" s="22"/>
      <c r="D153" s="95"/>
      <c r="E153" s="22"/>
      <c r="F153" s="22"/>
      <c r="G153" s="22"/>
      <c r="H153" s="57"/>
      <c r="I153" s="22"/>
    </row>
    <row r="154" spans="3:9" ht="22.5" customHeight="1" x14ac:dyDescent="0.25">
      <c r="C154" s="22"/>
      <c r="D154" s="95"/>
      <c r="E154" s="22"/>
      <c r="F154" s="22"/>
      <c r="G154" s="22"/>
      <c r="H154" s="57"/>
      <c r="I154" s="53"/>
    </row>
    <row r="155" spans="3:9" ht="22.5" customHeight="1" x14ac:dyDescent="0.25">
      <c r="H155" s="43"/>
      <c r="I155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80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opLeftCell="A19" zoomScaleNormal="100" zoomScaleSheetLayoutView="100" workbookViewId="0">
      <selection activeCell="F63" sqref="F63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561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09" t="s">
        <v>564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s="60" customFormat="1" ht="92.25" customHeight="1" x14ac:dyDescent="0.2">
      <c r="A4" s="110" t="s">
        <v>1</v>
      </c>
      <c r="B4" s="110" t="s">
        <v>2</v>
      </c>
      <c r="C4" s="113" t="s">
        <v>508</v>
      </c>
      <c r="D4" s="113" t="s">
        <v>3</v>
      </c>
      <c r="E4" s="11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1"/>
      <c r="B5" s="111"/>
      <c r="C5" s="114"/>
      <c r="D5" s="114"/>
      <c r="E5" s="114"/>
      <c r="F5" s="116" t="s">
        <v>11</v>
      </c>
      <c r="G5" s="117"/>
      <c r="H5" s="117"/>
      <c r="I5" s="117"/>
      <c r="J5" s="117"/>
      <c r="K5" s="117"/>
      <c r="L5" s="118"/>
    </row>
    <row r="6" spans="1:12" x14ac:dyDescent="0.2">
      <c r="A6" s="112"/>
      <c r="B6" s="112"/>
      <c r="C6" s="115"/>
      <c r="D6" s="115"/>
      <c r="E6" s="115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v>4771500</v>
      </c>
      <c r="F7" s="67"/>
      <c r="G7" s="67"/>
      <c r="H7" s="67"/>
      <c r="I7" s="67">
        <v>4771500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548</v>
      </c>
      <c r="D8" s="100" t="s">
        <v>549</v>
      </c>
      <c r="E8" s="67">
        <f t="shared" ref="E8:E67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v>40000</v>
      </c>
      <c r="F9" s="67"/>
      <c r="G9" s="67"/>
      <c r="H9" s="67"/>
      <c r="I9" s="67">
        <v>40000</v>
      </c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v>10000</v>
      </c>
      <c r="F12" s="67"/>
      <c r="G12" s="67"/>
      <c r="H12" s="67"/>
      <c r="I12" s="67">
        <v>10000</v>
      </c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v>65000</v>
      </c>
      <c r="F13" s="67"/>
      <c r="G13" s="67"/>
      <c r="H13" s="67"/>
      <c r="I13" s="67">
        <v>65000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v>87000</v>
      </c>
      <c r="F14" s="67"/>
      <c r="G14" s="67"/>
      <c r="H14" s="67"/>
      <c r="I14" s="67">
        <v>87000</v>
      </c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v>733500</v>
      </c>
      <c r="F16" s="67"/>
      <c r="G16" s="67"/>
      <c r="H16" s="67"/>
      <c r="I16" s="67">
        <v>733500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v>26000</v>
      </c>
      <c r="F17" s="67"/>
      <c r="G17" s="67"/>
      <c r="H17" s="67"/>
      <c r="I17" s="67">
        <v>26000</v>
      </c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v>83670</v>
      </c>
      <c r="F19" s="67"/>
      <c r="G19" s="67"/>
      <c r="H19" s="67"/>
      <c r="I19" s="67">
        <v>83670</v>
      </c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v>15000</v>
      </c>
      <c r="F21" s="67">
        <v>15000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v>4000</v>
      </c>
      <c r="F23" s="67">
        <v>4000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v>10000</v>
      </c>
      <c r="F25" s="67">
        <v>10000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0</v>
      </c>
      <c r="F28" s="67"/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v>272330</v>
      </c>
      <c r="F29" s="67"/>
      <c r="G29" s="67"/>
      <c r="H29" s="67"/>
      <c r="I29" s="67">
        <v>272330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v>2000</v>
      </c>
      <c r="F32" s="67">
        <v>2000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v>2000</v>
      </c>
      <c r="F33" s="67">
        <v>2000</v>
      </c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v>10000</v>
      </c>
      <c r="F34" s="67">
        <v>10000</v>
      </c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v>25000</v>
      </c>
      <c r="F36" s="67">
        <v>25000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v>12000</v>
      </c>
      <c r="F37" s="67">
        <v>2000</v>
      </c>
      <c r="G37" s="67"/>
      <c r="H37" s="67">
        <v>10000</v>
      </c>
      <c r="I37" s="67"/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v>20000</v>
      </c>
      <c r="F38" s="67">
        <v>20000</v>
      </c>
      <c r="G38" s="67"/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v>2000</v>
      </c>
      <c r="F39" s="67">
        <v>2000</v>
      </c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0</v>
      </c>
      <c r="F40" s="67"/>
      <c r="G40" s="67"/>
      <c r="H40" s="67"/>
      <c r="I40" s="67"/>
      <c r="J40" s="67"/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v>143000</v>
      </c>
      <c r="F44" s="67"/>
      <c r="G44" s="67"/>
      <c r="H44" s="67">
        <v>90000</v>
      </c>
      <c r="I44" s="67">
        <v>53000</v>
      </c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v>80000</v>
      </c>
      <c r="F47" s="67">
        <v>80000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v>164000</v>
      </c>
      <c r="F48" s="67">
        <v>164000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v>3000</v>
      </c>
      <c r="F49" s="67">
        <v>3000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12000</v>
      </c>
      <c r="F50" s="67">
        <v>12000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v>20000</v>
      </c>
      <c r="F51" s="67">
        <v>20000</v>
      </c>
      <c r="G51" s="67"/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v>5000</v>
      </c>
      <c r="F52" s="67">
        <v>5000</v>
      </c>
      <c r="G52" s="67"/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v>20000</v>
      </c>
      <c r="F54" s="67">
        <v>20000</v>
      </c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v>5000</v>
      </c>
      <c r="F55" s="67">
        <v>5000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v>2000</v>
      </c>
      <c r="F57" s="67">
        <v>2000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v>30000</v>
      </c>
      <c r="F58" s="67">
        <v>30000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v>2000</v>
      </c>
      <c r="F60" s="67">
        <v>2000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v>52000</v>
      </c>
      <c r="F61" s="67">
        <v>2000</v>
      </c>
      <c r="G61" s="67"/>
      <c r="H61" s="67">
        <v>50000</v>
      </c>
      <c r="I61" s="67"/>
      <c r="J61" s="67"/>
      <c r="K61" s="67"/>
      <c r="L61" s="67"/>
    </row>
    <row r="62" spans="1:12" ht="20.100000000000001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v>5024000</v>
      </c>
      <c r="F62" s="67">
        <v>2111000</v>
      </c>
      <c r="G62" s="67"/>
      <c r="H62" s="67"/>
      <c r="I62" s="67">
        <v>2913000</v>
      </c>
      <c r="J62" s="67"/>
      <c r="K62" s="67"/>
      <c r="L62" s="67"/>
    </row>
    <row r="63" spans="1:12" ht="20.100000000000001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v>6000</v>
      </c>
      <c r="F63" s="67">
        <v>6000</v>
      </c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15000</v>
      </c>
      <c r="F65" s="67">
        <v>15000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v>20000</v>
      </c>
      <c r="F66" s="67"/>
      <c r="G66" s="67"/>
      <c r="H66" s="67"/>
      <c r="I66" s="67">
        <v>20000</v>
      </c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550</v>
      </c>
      <c r="D67" s="100" t="s">
        <v>551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v>23000</v>
      </c>
      <c r="F68" s="67">
        <v>23000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v>10000</v>
      </c>
      <c r="F69" s="67">
        <v>10000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v>1000</v>
      </c>
      <c r="F71" s="67">
        <v>1000</v>
      </c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552</v>
      </c>
      <c r="D72" s="100" t="s">
        <v>553</v>
      </c>
      <c r="E72" s="67">
        <f t="shared" ref="E72:E133" si="1">SUM(F72:L72)</f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v>10000</v>
      </c>
      <c r="F73" s="67">
        <v>10000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v>9000</v>
      </c>
      <c r="F80" s="67">
        <v>9000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v>2000</v>
      </c>
      <c r="F82" s="67">
        <v>2000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0</v>
      </c>
      <c r="F88" s="67"/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v>2000</v>
      </c>
      <c r="F93" s="67">
        <v>2000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0</v>
      </c>
      <c r="F95" s="67"/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0</v>
      </c>
      <c r="F96" s="67"/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v>2000</v>
      </c>
      <c r="F97" s="67">
        <v>2000</v>
      </c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v>4000</v>
      </c>
      <c r="F98" s="67">
        <v>4000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0</v>
      </c>
      <c r="F103" s="67"/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563</v>
      </c>
      <c r="E104" s="67">
        <v>3000</v>
      </c>
      <c r="F104" s="67"/>
      <c r="G104" s="67"/>
      <c r="H104" s="67"/>
      <c r="I104" s="67">
        <v>3000</v>
      </c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v>20000</v>
      </c>
      <c r="F113" s="67">
        <v>20000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v>1000</v>
      </c>
      <c r="F117" s="67">
        <v>1000</v>
      </c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v>1000</v>
      </c>
      <c r="F118" s="67">
        <v>1000</v>
      </c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v>1000</v>
      </c>
      <c r="F123" s="67">
        <v>1000</v>
      </c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0</v>
      </c>
      <c r="F124" s="67"/>
      <c r="G124" s="67"/>
      <c r="H124" s="67"/>
      <c r="I124" s="67"/>
      <c r="J124" s="67"/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v>3000</v>
      </c>
      <c r="F127" s="67">
        <v>3000</v>
      </c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0</v>
      </c>
      <c r="F128" s="67"/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385</v>
      </c>
      <c r="B135" s="99">
        <v>901125</v>
      </c>
      <c r="C135" s="69" t="s">
        <v>380</v>
      </c>
      <c r="D135" s="103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8" t="s">
        <v>388</v>
      </c>
      <c r="B136" s="99">
        <v>901126</v>
      </c>
      <c r="C136" s="69" t="s">
        <v>383</v>
      </c>
      <c r="D136" s="103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391</v>
      </c>
      <c r="B137" s="99">
        <v>901127</v>
      </c>
      <c r="C137" s="69" t="s">
        <v>386</v>
      </c>
      <c r="D137" s="103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394</v>
      </c>
      <c r="B138" s="99">
        <v>901128</v>
      </c>
      <c r="C138" s="69" t="s">
        <v>389</v>
      </c>
      <c r="D138" s="103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397</v>
      </c>
      <c r="B139" s="99">
        <v>901129</v>
      </c>
      <c r="C139" s="69" t="s">
        <v>392</v>
      </c>
      <c r="D139" s="103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400</v>
      </c>
      <c r="B140" s="99">
        <v>901130</v>
      </c>
      <c r="C140" s="69" t="s">
        <v>395</v>
      </c>
      <c r="D140" s="103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403</v>
      </c>
      <c r="B141" s="99">
        <v>901131</v>
      </c>
      <c r="C141" s="69" t="s">
        <v>398</v>
      </c>
      <c r="D141" s="103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406</v>
      </c>
      <c r="B142" s="99">
        <v>901132</v>
      </c>
      <c r="C142" s="69" t="s">
        <v>401</v>
      </c>
      <c r="D142" s="103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409</v>
      </c>
      <c r="B143" s="99">
        <v>901133</v>
      </c>
      <c r="C143" s="69" t="s">
        <v>404</v>
      </c>
      <c r="D143" s="103" t="s">
        <v>405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412</v>
      </c>
      <c r="B144" s="99">
        <v>901134</v>
      </c>
      <c r="C144" s="69" t="s">
        <v>407</v>
      </c>
      <c r="D144" s="103" t="s">
        <v>408</v>
      </c>
      <c r="E144" s="67">
        <v>45000</v>
      </c>
      <c r="F144" s="67"/>
      <c r="G144" s="67">
        <v>20000</v>
      </c>
      <c r="H144" s="67"/>
      <c r="I144" s="67">
        <v>25000</v>
      </c>
      <c r="J144" s="67"/>
      <c r="K144" s="67"/>
      <c r="L144" s="67"/>
    </row>
    <row r="145" spans="1:12" ht="20.100000000000001" customHeight="1" x14ac:dyDescent="0.2">
      <c r="A145" s="98" t="s">
        <v>415</v>
      </c>
      <c r="B145" s="99">
        <v>901135</v>
      </c>
      <c r="C145" s="69" t="s">
        <v>410</v>
      </c>
      <c r="D145" s="103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418</v>
      </c>
      <c r="B146" s="99">
        <v>901136</v>
      </c>
      <c r="C146" s="69" t="s">
        <v>413</v>
      </c>
      <c r="D146" s="103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421</v>
      </c>
      <c r="B147" s="99">
        <v>901137</v>
      </c>
      <c r="C147" s="69" t="s">
        <v>416</v>
      </c>
      <c r="D147" s="103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424</v>
      </c>
      <c r="B148" s="99">
        <v>901138</v>
      </c>
      <c r="C148" s="69" t="s">
        <v>419</v>
      </c>
      <c r="D148" s="103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427</v>
      </c>
      <c r="B149" s="99">
        <v>901139</v>
      </c>
      <c r="C149" s="69" t="s">
        <v>422</v>
      </c>
      <c r="D149" s="103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430</v>
      </c>
      <c r="B150" s="99">
        <v>901140</v>
      </c>
      <c r="C150" s="69" t="s">
        <v>425</v>
      </c>
      <c r="D150" s="103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433</v>
      </c>
      <c r="B151" s="99">
        <v>901141</v>
      </c>
      <c r="C151" s="69" t="s">
        <v>428</v>
      </c>
      <c r="D151" s="103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436</v>
      </c>
      <c r="B152" s="99">
        <v>901142</v>
      </c>
      <c r="C152" s="69" t="s">
        <v>431</v>
      </c>
      <c r="D152" s="103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439</v>
      </c>
      <c r="B153" s="99">
        <v>901143</v>
      </c>
      <c r="C153" s="69" t="s">
        <v>434</v>
      </c>
      <c r="D153" s="103" t="s">
        <v>435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8" t="s">
        <v>442</v>
      </c>
      <c r="B154" s="99">
        <v>901144</v>
      </c>
      <c r="C154" s="69" t="s">
        <v>437</v>
      </c>
      <c r="D154" s="103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445</v>
      </c>
      <c r="B155" s="99">
        <v>901145</v>
      </c>
      <c r="C155" s="69" t="s">
        <v>440</v>
      </c>
      <c r="D155" s="103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448</v>
      </c>
      <c r="B156" s="99">
        <v>901146</v>
      </c>
      <c r="C156" s="69" t="s">
        <v>443</v>
      </c>
      <c r="D156" s="103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451</v>
      </c>
      <c r="B157" s="99">
        <v>901147</v>
      </c>
      <c r="C157" s="69" t="s">
        <v>446</v>
      </c>
      <c r="D157" s="103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454</v>
      </c>
      <c r="B158" s="99">
        <v>901148</v>
      </c>
      <c r="C158" s="69" t="s">
        <v>449</v>
      </c>
      <c r="D158" s="103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455</v>
      </c>
      <c r="B159" s="99">
        <v>901149</v>
      </c>
      <c r="C159" s="69" t="s">
        <v>452</v>
      </c>
      <c r="D159" s="103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458</v>
      </c>
      <c r="B160" s="99">
        <v>901177</v>
      </c>
      <c r="C160" s="69">
        <v>42261</v>
      </c>
      <c r="D160" s="103" t="s">
        <v>554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461</v>
      </c>
      <c r="B161" s="99">
        <v>901150</v>
      </c>
      <c r="C161" s="69" t="s">
        <v>456</v>
      </c>
      <c r="D161" s="103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464</v>
      </c>
      <c r="B162" s="99">
        <v>901151</v>
      </c>
      <c r="C162" s="69" t="s">
        <v>459</v>
      </c>
      <c r="D162" s="103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467</v>
      </c>
      <c r="B163" s="99">
        <v>901152</v>
      </c>
      <c r="C163" s="69" t="s">
        <v>462</v>
      </c>
      <c r="D163" s="103" t="s">
        <v>463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470</v>
      </c>
      <c r="B164" s="99">
        <v>901153</v>
      </c>
      <c r="C164" s="69" t="s">
        <v>465</v>
      </c>
      <c r="D164" s="103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473</v>
      </c>
      <c r="B165" s="99">
        <v>901154</v>
      </c>
      <c r="C165" s="69" t="s">
        <v>468</v>
      </c>
      <c r="D165" s="103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476</v>
      </c>
      <c r="B166" s="99">
        <v>901155</v>
      </c>
      <c r="C166" s="69" t="s">
        <v>471</v>
      </c>
      <c r="D166" s="103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478</v>
      </c>
      <c r="B167" s="99">
        <v>901156</v>
      </c>
      <c r="C167" s="69" t="s">
        <v>474</v>
      </c>
      <c r="D167" s="103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480</v>
      </c>
      <c r="B168" s="99">
        <v>901157</v>
      </c>
      <c r="C168" s="70">
        <v>42411</v>
      </c>
      <c r="D168" s="104" t="s">
        <v>477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482</v>
      </c>
      <c r="B169" s="99">
        <v>901158</v>
      </c>
      <c r="C169" s="70">
        <v>42441</v>
      </c>
      <c r="D169" s="93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8" t="s">
        <v>484</v>
      </c>
      <c r="B170" s="99">
        <v>901159</v>
      </c>
      <c r="C170" s="69">
        <v>42621</v>
      </c>
      <c r="D170" s="103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486</v>
      </c>
      <c r="B171" s="99">
        <v>901160</v>
      </c>
      <c r="C171" s="69">
        <v>42631</v>
      </c>
      <c r="D171" s="103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488</v>
      </c>
      <c r="B172" s="99">
        <v>901161</v>
      </c>
      <c r="C172" s="69">
        <v>42632</v>
      </c>
      <c r="D172" s="103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490</v>
      </c>
      <c r="B173" s="99">
        <v>901162</v>
      </c>
      <c r="C173" s="69">
        <v>42633</v>
      </c>
      <c r="D173" s="103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492</v>
      </c>
      <c r="B174" s="99">
        <v>901163</v>
      </c>
      <c r="C174" s="69">
        <v>42634</v>
      </c>
      <c r="D174" s="103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494</v>
      </c>
      <c r="B175" s="99">
        <v>901164</v>
      </c>
      <c r="C175" s="69">
        <v>42636</v>
      </c>
      <c r="D175" s="103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496</v>
      </c>
      <c r="B176" s="99">
        <v>901165</v>
      </c>
      <c r="C176" s="69">
        <v>42637</v>
      </c>
      <c r="D176" s="104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498</v>
      </c>
      <c r="B177" s="99">
        <v>901166</v>
      </c>
      <c r="C177" s="69">
        <v>42639</v>
      </c>
      <c r="D177" s="103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555</v>
      </c>
      <c r="B178" s="99">
        <v>901167</v>
      </c>
      <c r="C178" s="69">
        <v>42641</v>
      </c>
      <c r="D178" s="103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556</v>
      </c>
      <c r="B179" s="99">
        <v>901168</v>
      </c>
      <c r="C179" s="69" t="s">
        <v>499</v>
      </c>
      <c r="D179" s="103" t="s">
        <v>500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557</v>
      </c>
      <c r="B180" s="99">
        <v>901169</v>
      </c>
      <c r="C180" s="69" t="s">
        <v>501</v>
      </c>
      <c r="D180" s="103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558</v>
      </c>
      <c r="B181" s="99">
        <v>901170</v>
      </c>
      <c r="C181" s="69" t="s">
        <v>503</v>
      </c>
      <c r="D181" s="103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559</v>
      </c>
      <c r="B182" s="99">
        <v>901171</v>
      </c>
      <c r="C182" s="69" t="s">
        <v>505</v>
      </c>
      <c r="D182" s="103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64" t="s">
        <v>496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64" t="s">
        <v>498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507</v>
      </c>
      <c r="E185" s="72">
        <f t="shared" ref="E185:L185" si="3">SUM(E7:E184)</f>
        <v>11934000</v>
      </c>
      <c r="F185" s="72">
        <f t="shared" si="3"/>
        <v>2661000</v>
      </c>
      <c r="G185" s="72">
        <f t="shared" si="3"/>
        <v>20000</v>
      </c>
      <c r="H185" s="72">
        <f t="shared" si="3"/>
        <v>150000</v>
      </c>
      <c r="I185" s="72">
        <f t="shared" si="3"/>
        <v>9103000</v>
      </c>
      <c r="J185" s="72">
        <f t="shared" si="3"/>
        <v>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565</v>
      </c>
      <c r="E187" s="1"/>
      <c r="F187" s="1"/>
      <c r="G187" s="1"/>
      <c r="H187" s="1"/>
      <c r="I187" s="1"/>
      <c r="J187" s="1" t="s">
        <v>566</v>
      </c>
      <c r="K187" s="1"/>
      <c r="L187" s="1"/>
    </row>
    <row r="188" spans="1:12" s="1" customFormat="1" x14ac:dyDescent="0.2">
      <c r="B188" s="73"/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Racunovodstvo</cp:lastModifiedBy>
  <cp:lastPrinted>2018-10-11T14:24:44Z</cp:lastPrinted>
  <dcterms:created xsi:type="dcterms:W3CDTF">2016-10-14T12:51:38Z</dcterms:created>
  <dcterms:modified xsi:type="dcterms:W3CDTF">2020-01-30T15:55:10Z</dcterms:modified>
</cp:coreProperties>
</file>