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Korisnik\Desktop\PR-RAS\PR-RAS 2023\I.-VI.2023\"/>
    </mc:Choice>
  </mc:AlternateContent>
  <xr:revisionPtr revIDLastSave="0" documentId="13_ncr:1_{5C8C4897-A18C-4B1B-9A76-AFE0C6F7F1A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H279" i="9"/>
  <c r="G279" i="9"/>
  <c r="F279" i="9"/>
  <c r="E279" i="9"/>
  <c r="B279" i="9" s="1"/>
  <c r="F278" i="9"/>
  <c r="F277" i="9"/>
  <c r="F276" i="9"/>
  <c r="F274" i="9"/>
  <c r="L273" i="9"/>
  <c r="H273" i="9"/>
  <c r="F273" i="9"/>
  <c r="I272" i="9"/>
  <c r="H272" i="9"/>
  <c r="F272" i="9"/>
  <c r="E271" i="9"/>
  <c r="M270" i="9"/>
  <c r="L270" i="9"/>
  <c r="F270" i="9" s="1"/>
  <c r="E270" i="9"/>
  <c r="M269" i="9"/>
  <c r="F269" i="9" s="1"/>
  <c r="B269" i="9" s="1"/>
  <c r="L269" i="9"/>
  <c r="E269" i="9"/>
  <c r="M268" i="9"/>
  <c r="L268" i="9"/>
  <c r="F268" i="9" s="1"/>
  <c r="E268" i="9"/>
  <c r="M267" i="9"/>
  <c r="L267" i="9"/>
  <c r="F267" i="9" s="1"/>
  <c r="B267" i="9" s="1"/>
  <c r="E267" i="9"/>
  <c r="M266" i="9"/>
  <c r="L266" i="9"/>
  <c r="E266" i="9"/>
  <c r="M265" i="9"/>
  <c r="F265" i="9" s="1"/>
  <c r="B265" i="9" s="1"/>
  <c r="L265" i="9"/>
  <c r="E265" i="9"/>
  <c r="M264" i="9"/>
  <c r="L264" i="9"/>
  <c r="F264" i="9"/>
  <c r="E264" i="9"/>
  <c r="B264" i="9" s="1"/>
  <c r="M263" i="9"/>
  <c r="L263" i="9"/>
  <c r="F263" i="9"/>
  <c r="B263" i="9" s="1"/>
  <c r="E263" i="9"/>
  <c r="M262" i="9"/>
  <c r="L262" i="9"/>
  <c r="F262" i="9" s="1"/>
  <c r="E262" i="9"/>
  <c r="B262" i="9" s="1"/>
  <c r="M261" i="9"/>
  <c r="L261" i="9"/>
  <c r="F261" i="9"/>
  <c r="E261" i="9"/>
  <c r="B261" i="9" s="1"/>
  <c r="M260" i="9"/>
  <c r="L260" i="9"/>
  <c r="F260" i="9" s="1"/>
  <c r="E260" i="9"/>
  <c r="M259" i="9"/>
  <c r="L259" i="9"/>
  <c r="F259" i="9" s="1"/>
  <c r="B259" i="9" s="1"/>
  <c r="E259" i="9"/>
  <c r="M258" i="9"/>
  <c r="L258" i="9"/>
  <c r="E258" i="9"/>
  <c r="M257" i="9"/>
  <c r="F257" i="9" s="1"/>
  <c r="B257" i="9" s="1"/>
  <c r="L257" i="9"/>
  <c r="E257" i="9"/>
  <c r="M256" i="9"/>
  <c r="L256" i="9"/>
  <c r="F256" i="9"/>
  <c r="E256" i="9"/>
  <c r="B256" i="9" s="1"/>
  <c r="M255" i="9"/>
  <c r="L255" i="9"/>
  <c r="F255" i="9"/>
  <c r="B255" i="9" s="1"/>
  <c r="E255" i="9"/>
  <c r="M254" i="9"/>
  <c r="L254" i="9"/>
  <c r="F254" i="9" s="1"/>
  <c r="E254" i="9"/>
  <c r="B254" i="9" s="1"/>
  <c r="M253" i="9"/>
  <c r="L253" i="9"/>
  <c r="F253" i="9"/>
  <c r="E253" i="9"/>
  <c r="B253" i="9" s="1"/>
  <c r="M252" i="9"/>
  <c r="L252" i="9"/>
  <c r="F252" i="9" s="1"/>
  <c r="E252" i="9"/>
  <c r="M251" i="9"/>
  <c r="L251" i="9"/>
  <c r="F251" i="9" s="1"/>
  <c r="B251" i="9" s="1"/>
  <c r="E251" i="9"/>
  <c r="M250" i="9"/>
  <c r="L250" i="9"/>
  <c r="E250" i="9"/>
  <c r="M249" i="9"/>
  <c r="F249" i="9" s="1"/>
  <c r="B249" i="9" s="1"/>
  <c r="L249" i="9"/>
  <c r="E249" i="9"/>
  <c r="M248" i="9"/>
  <c r="L248" i="9"/>
  <c r="F248" i="9"/>
  <c r="E248" i="9"/>
  <c r="B248" i="9" s="1"/>
  <c r="M247" i="9"/>
  <c r="L247" i="9"/>
  <c r="F247" i="9"/>
  <c r="B247" i="9" s="1"/>
  <c r="E247" i="9"/>
  <c r="M246" i="9"/>
  <c r="L246" i="9"/>
  <c r="F246" i="9" s="1"/>
  <c r="E246" i="9"/>
  <c r="B246" i="9" s="1"/>
  <c r="M245" i="9"/>
  <c r="L245" i="9"/>
  <c r="F245" i="9"/>
  <c r="E245" i="9"/>
  <c r="B245" i="9" s="1"/>
  <c r="M244" i="9"/>
  <c r="L244" i="9"/>
  <c r="F244" i="9" s="1"/>
  <c r="E244" i="9"/>
  <c r="M243" i="9"/>
  <c r="L243" i="9"/>
  <c r="F243" i="9" s="1"/>
  <c r="B243" i="9" s="1"/>
  <c r="E243" i="9"/>
  <c r="M242" i="9"/>
  <c r="L242" i="9"/>
  <c r="E242" i="9"/>
  <c r="M241" i="9"/>
  <c r="F241" i="9" s="1"/>
  <c r="B241" i="9" s="1"/>
  <c r="L241" i="9"/>
  <c r="E241" i="9"/>
  <c r="M240" i="9"/>
  <c r="L240" i="9"/>
  <c r="F240" i="9"/>
  <c r="E240" i="9"/>
  <c r="B240" i="9" s="1"/>
  <c r="M239" i="9"/>
  <c r="L239" i="9"/>
  <c r="F239" i="9"/>
  <c r="B239" i="9" s="1"/>
  <c r="E239" i="9"/>
  <c r="M238" i="9"/>
  <c r="L238" i="9"/>
  <c r="F238" i="9" s="1"/>
  <c r="E238" i="9"/>
  <c r="B238" i="9" s="1"/>
  <c r="M237" i="9"/>
  <c r="L237" i="9"/>
  <c r="F237" i="9"/>
  <c r="E237" i="9"/>
  <c r="B237" i="9" s="1"/>
  <c r="M236" i="9"/>
  <c r="L236" i="9"/>
  <c r="F236" i="9" s="1"/>
  <c r="E236" i="9"/>
  <c r="M235" i="9"/>
  <c r="L235" i="9"/>
  <c r="F235" i="9" s="1"/>
  <c r="B235" i="9" s="1"/>
  <c r="E235" i="9"/>
  <c r="M234" i="9"/>
  <c r="L234" i="9"/>
  <c r="E234" i="9"/>
  <c r="M233" i="9"/>
  <c r="F233" i="9" s="1"/>
  <c r="B233" i="9" s="1"/>
  <c r="L233" i="9"/>
  <c r="E233" i="9"/>
  <c r="M232" i="9"/>
  <c r="L232" i="9"/>
  <c r="F232" i="9"/>
  <c r="E232" i="9"/>
  <c r="B232" i="9" s="1"/>
  <c r="M231" i="9"/>
  <c r="L231" i="9"/>
  <c r="F231" i="9"/>
  <c r="B231" i="9" s="1"/>
  <c r="E231" i="9"/>
  <c r="M230" i="9"/>
  <c r="L230" i="9"/>
  <c r="F230" i="9" s="1"/>
  <c r="E230" i="9"/>
  <c r="B230" i="9" s="1"/>
  <c r="M229" i="9"/>
  <c r="L229" i="9"/>
  <c r="F229" i="9"/>
  <c r="E229" i="9"/>
  <c r="B229" i="9" s="1"/>
  <c r="M228" i="9"/>
  <c r="L228" i="9"/>
  <c r="F228" i="9" s="1"/>
  <c r="E228" i="9"/>
  <c r="M227" i="9"/>
  <c r="L227" i="9"/>
  <c r="F227" i="9" s="1"/>
  <c r="B227" i="9" s="1"/>
  <c r="E227" i="9"/>
  <c r="M226" i="9"/>
  <c r="L226" i="9"/>
  <c r="E226" i="9"/>
  <c r="M225" i="9"/>
  <c r="F225" i="9" s="1"/>
  <c r="B225" i="9" s="1"/>
  <c r="L225" i="9"/>
  <c r="E225" i="9"/>
  <c r="M224" i="9"/>
  <c r="L224" i="9"/>
  <c r="F224" i="9"/>
  <c r="E224" i="9"/>
  <c r="B224" i="9" s="1"/>
  <c r="M223" i="9"/>
  <c r="L223" i="9"/>
  <c r="F223" i="9"/>
  <c r="B223" i="9" s="1"/>
  <c r="E223" i="9"/>
  <c r="M222" i="9"/>
  <c r="L222" i="9"/>
  <c r="F222" i="9" s="1"/>
  <c r="E222" i="9"/>
  <c r="B222" i="9" s="1"/>
  <c r="M221" i="9"/>
  <c r="L221" i="9"/>
  <c r="F221" i="9"/>
  <c r="B221" i="9" s="1"/>
  <c r="E221" i="9"/>
  <c r="M220" i="9"/>
  <c r="L220" i="9"/>
  <c r="E220" i="9"/>
  <c r="M219" i="9"/>
  <c r="L219" i="9"/>
  <c r="E219" i="9"/>
  <c r="M218" i="9"/>
  <c r="L218" i="9"/>
  <c r="E218" i="9"/>
  <c r="M217" i="9"/>
  <c r="F217" i="9" s="1"/>
  <c r="B217" i="9" s="1"/>
  <c r="L217" i="9"/>
  <c r="E217" i="9"/>
  <c r="M216" i="9"/>
  <c r="F216" i="9" s="1"/>
  <c r="L216" i="9"/>
  <c r="E216" i="9"/>
  <c r="M215" i="9"/>
  <c r="L215" i="9"/>
  <c r="F215" i="9"/>
  <c r="B215" i="9" s="1"/>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B158" i="9"/>
  <c r="H157" i="9"/>
  <c r="G157" i="9"/>
  <c r="F157" i="9"/>
  <c r="E157" i="9"/>
  <c r="B157" i="9" s="1"/>
  <c r="H156" i="9"/>
  <c r="G156" i="9"/>
  <c r="F156" i="9"/>
  <c r="H155" i="9"/>
  <c r="G155" i="9"/>
  <c r="F155" i="9"/>
  <c r="E155" i="9"/>
  <c r="B155" i="9" s="1"/>
  <c r="H154" i="9"/>
  <c r="G154" i="9"/>
  <c r="F154" i="9"/>
  <c r="E154" i="9"/>
  <c r="B154" i="9" s="1"/>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E147" i="9" s="1"/>
  <c r="F147" i="9"/>
  <c r="B147" i="9"/>
  <c r="H146" i="9"/>
  <c r="G146" i="9"/>
  <c r="F146" i="9"/>
  <c r="E146" i="9"/>
  <c r="B146" i="9" s="1"/>
  <c r="H145" i="9"/>
  <c r="G145" i="9"/>
  <c r="F145" i="9"/>
  <c r="E145" i="9"/>
  <c r="B145" i="9" s="1"/>
  <c r="H144" i="9"/>
  <c r="G144" i="9"/>
  <c r="E144" i="9" s="1"/>
  <c r="B144" i="9" s="1"/>
  <c r="F144" i="9"/>
  <c r="H143" i="9"/>
  <c r="G143" i="9"/>
  <c r="F143" i="9"/>
  <c r="F142" i="9"/>
  <c r="H141" i="9"/>
  <c r="G141" i="9"/>
  <c r="F141" i="9"/>
  <c r="E141" i="9"/>
  <c r="H140" i="9"/>
  <c r="G140" i="9"/>
  <c r="E140" i="9" s="1"/>
  <c r="B140" i="9" s="1"/>
  <c r="F140" i="9"/>
  <c r="H139" i="9"/>
  <c r="G139" i="9"/>
  <c r="E139" i="9" s="1"/>
  <c r="F139" i="9"/>
  <c r="B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F51" i="9"/>
  <c r="H50" i="9"/>
  <c r="G50" i="9"/>
  <c r="F50" i="9"/>
  <c r="H49" i="9"/>
  <c r="E49" i="9" s="1"/>
  <c r="B49" i="9" s="1"/>
  <c r="G49" i="9"/>
  <c r="F49" i="9"/>
  <c r="H48" i="9"/>
  <c r="G48" i="9"/>
  <c r="F48" i="9"/>
  <c r="E48" i="9"/>
  <c r="B48" i="9" s="1"/>
  <c r="H47" i="9"/>
  <c r="G47" i="9"/>
  <c r="F47" i="9"/>
  <c r="H46" i="9"/>
  <c r="G46" i="9"/>
  <c r="F46" i="9"/>
  <c r="E46" i="9"/>
  <c r="B46" i="9" s="1"/>
  <c r="H45" i="9"/>
  <c r="G45" i="9"/>
  <c r="F45" i="9"/>
  <c r="E45" i="9"/>
  <c r="H44" i="9"/>
  <c r="G44" i="9"/>
  <c r="E44" i="9" s="1"/>
  <c r="F44" i="9"/>
  <c r="H43" i="9"/>
  <c r="G43" i="9"/>
  <c r="F43" i="9"/>
  <c r="H42" i="9"/>
  <c r="G42" i="9"/>
  <c r="F42" i="9"/>
  <c r="H41" i="9"/>
  <c r="E41" i="9" s="1"/>
  <c r="B41" i="9" s="1"/>
  <c r="G41" i="9"/>
  <c r="F41" i="9"/>
  <c r="H40" i="9"/>
  <c r="E40" i="9" s="1"/>
  <c r="B40" i="9" s="1"/>
  <c r="G40" i="9"/>
  <c r="F40" i="9"/>
  <c r="H39" i="9"/>
  <c r="G39" i="9"/>
  <c r="F39" i="9"/>
  <c r="H38" i="9"/>
  <c r="G38" i="9"/>
  <c r="F38" i="9"/>
  <c r="E38" i="9"/>
  <c r="B38" i="9" s="1"/>
  <c r="H37" i="9"/>
  <c r="E37" i="9" s="1"/>
  <c r="G37" i="9"/>
  <c r="F37" i="9"/>
  <c r="H36" i="9"/>
  <c r="G36" i="9"/>
  <c r="E36" i="9" s="1"/>
  <c r="F36" i="9"/>
  <c r="H35" i="9"/>
  <c r="G35" i="9"/>
  <c r="F35" i="9"/>
  <c r="H34" i="9"/>
  <c r="G34" i="9"/>
  <c r="F34" i="9"/>
  <c r="H33" i="9"/>
  <c r="E33" i="9" s="1"/>
  <c r="B33" i="9" s="1"/>
  <c r="G33" i="9"/>
  <c r="F33" i="9"/>
  <c r="H32" i="9"/>
  <c r="E32" i="9" s="1"/>
  <c r="B32" i="9" s="1"/>
  <c r="G32" i="9"/>
  <c r="F32" i="9"/>
  <c r="H31" i="9"/>
  <c r="G31" i="9"/>
  <c r="F31" i="9"/>
  <c r="H30" i="9"/>
  <c r="G30" i="9"/>
  <c r="F30" i="9"/>
  <c r="E30" i="9"/>
  <c r="B30" i="9" s="1"/>
  <c r="H29" i="9"/>
  <c r="G29" i="9"/>
  <c r="F29" i="9"/>
  <c r="H28" i="9"/>
  <c r="G28" i="9"/>
  <c r="E28" i="9" s="1"/>
  <c r="F28" i="9"/>
  <c r="H27" i="9"/>
  <c r="G27" i="9"/>
  <c r="F27" i="9"/>
  <c r="H26" i="9"/>
  <c r="G26" i="9"/>
  <c r="F26" i="9"/>
  <c r="H25" i="9"/>
  <c r="E25" i="9" s="1"/>
  <c r="B25" i="9" s="1"/>
  <c r="G25" i="9"/>
  <c r="F25" i="9"/>
  <c r="H24" i="9"/>
  <c r="G24" i="9"/>
  <c r="F24" i="9"/>
  <c r="E24" i="9"/>
  <c r="B24" i="9" s="1"/>
  <c r="H23" i="9"/>
  <c r="G23" i="9"/>
  <c r="F23" i="9"/>
  <c r="H22" i="9"/>
  <c r="G22" i="9"/>
  <c r="F22" i="9"/>
  <c r="E22" i="9"/>
  <c r="B22" i="9" s="1"/>
  <c r="H21" i="9"/>
  <c r="G21" i="9"/>
  <c r="F21" i="9"/>
  <c r="E21" i="9"/>
  <c r="F20" i="9"/>
  <c r="F4" i="9"/>
  <c r="O3" i="9"/>
  <c r="G273" i="9" s="1"/>
  <c r="E273" i="9" s="1"/>
  <c r="B273" i="9" s="1"/>
  <c r="I3" i="9"/>
  <c r="G183" i="9" s="1"/>
  <c r="E183" i="9" s="1"/>
  <c r="B183" i="9" s="1"/>
  <c r="H3" i="9"/>
  <c r="G3" i="9"/>
  <c r="D101" i="8"/>
  <c r="C1576" i="1" s="1"/>
  <c r="D95" i="8"/>
  <c r="D90" i="8"/>
  <c r="D85" i="8"/>
  <c r="C1560" i="1" s="1"/>
  <c r="D80" i="8"/>
  <c r="D75" i="8"/>
  <c r="D70" i="8"/>
  <c r="D65" i="8"/>
  <c r="D60" i="8"/>
  <c r="D49" i="8" s="1"/>
  <c r="C1524" i="1" s="1"/>
  <c r="D55" i="8"/>
  <c r="D50" i="8"/>
  <c r="D44" i="8"/>
  <c r="D43" i="8" s="1"/>
  <c r="D36" i="8"/>
  <c r="D26" i="8"/>
  <c r="C1501" i="1" s="1"/>
  <c r="D18" i="8"/>
  <c r="D8" i="8"/>
  <c r="E44" i="7"/>
  <c r="D44" i="7"/>
  <c r="E39" i="7"/>
  <c r="E38" i="7" s="1"/>
  <c r="D39" i="7"/>
  <c r="D38" i="7" s="1"/>
  <c r="H31" i="3" s="1"/>
  <c r="E30" i="7"/>
  <c r="D30" i="7"/>
  <c r="D22" i="7" s="1"/>
  <c r="E23" i="7"/>
  <c r="E22" i="7" s="1"/>
  <c r="D23" i="7"/>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D118" i="6"/>
  <c r="F117" i="6"/>
  <c r="F116" i="6"/>
  <c r="F115" i="6"/>
  <c r="E115" i="6"/>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E237" i="5" s="1"/>
  <c r="D246" i="5"/>
  <c r="F244" i="5"/>
  <c r="F243" i="5"/>
  <c r="E242" i="5"/>
  <c r="D242" i="5"/>
  <c r="F242" i="5" s="1"/>
  <c r="F241" i="5"/>
  <c r="F240" i="5"/>
  <c r="F239" i="5"/>
  <c r="E239" i="5"/>
  <c r="D239" i="5"/>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F133" i="4" s="1"/>
  <c r="D134" i="4"/>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G1579" i="1" s="1"/>
  <c r="C1578" i="1"/>
  <c r="H1578" i="1" s="1"/>
  <c r="H1577" i="1"/>
  <c r="C1577" i="1"/>
  <c r="G1577" i="1" s="1"/>
  <c r="H1576" i="1"/>
  <c r="G1576" i="1"/>
  <c r="C1575" i="1"/>
  <c r="G1574" i="1"/>
  <c r="C1574" i="1"/>
  <c r="H1574" i="1" s="1"/>
  <c r="C1573" i="1"/>
  <c r="H1572" i="1"/>
  <c r="G1572" i="1"/>
  <c r="C1572" i="1"/>
  <c r="G1571" i="1"/>
  <c r="C1571" i="1"/>
  <c r="H1571" i="1" s="1"/>
  <c r="C1570" i="1"/>
  <c r="C1569" i="1"/>
  <c r="H1568" i="1"/>
  <c r="G1568" i="1"/>
  <c r="C1568" i="1"/>
  <c r="H1567" i="1"/>
  <c r="C1567" i="1"/>
  <c r="G1567" i="1" s="1"/>
  <c r="C1566" i="1"/>
  <c r="H1566" i="1" s="1"/>
  <c r="C1565" i="1"/>
  <c r="H1564" i="1"/>
  <c r="G1564" i="1"/>
  <c r="C1564" i="1"/>
  <c r="H1563" i="1"/>
  <c r="G1563" i="1"/>
  <c r="C1563" i="1"/>
  <c r="C1562" i="1"/>
  <c r="C1561" i="1"/>
  <c r="H1560" i="1"/>
  <c r="G1560" i="1"/>
  <c r="H1559" i="1"/>
  <c r="G1559" i="1"/>
  <c r="C1559" i="1"/>
  <c r="C1558" i="1"/>
  <c r="H1557" i="1"/>
  <c r="C1557" i="1"/>
  <c r="G1557" i="1" s="1"/>
  <c r="H1556" i="1"/>
  <c r="G1556" i="1"/>
  <c r="C1556" i="1"/>
  <c r="C1555" i="1"/>
  <c r="H1555" i="1" s="1"/>
  <c r="G1554" i="1"/>
  <c r="C1554" i="1"/>
  <c r="H1554" i="1" s="1"/>
  <c r="C1553" i="1"/>
  <c r="G1553" i="1" s="1"/>
  <c r="H1552" i="1"/>
  <c r="G1552" i="1"/>
  <c r="C1552" i="1"/>
  <c r="H1551" i="1"/>
  <c r="G1551" i="1"/>
  <c r="C1551" i="1"/>
  <c r="C1550" i="1"/>
  <c r="H1550" i="1" s="1"/>
  <c r="C1549" i="1"/>
  <c r="H1548" i="1"/>
  <c r="G1548" i="1"/>
  <c r="C1548" i="1"/>
  <c r="H1547" i="1"/>
  <c r="C1547" i="1"/>
  <c r="G1547" i="1" s="1"/>
  <c r="G1546" i="1"/>
  <c r="C1546" i="1"/>
  <c r="H1546" i="1" s="1"/>
  <c r="C1545" i="1"/>
  <c r="G1545" i="1" s="1"/>
  <c r="H1544" i="1"/>
  <c r="G1544" i="1"/>
  <c r="C1544" i="1"/>
  <c r="G1543" i="1"/>
  <c r="C1543" i="1"/>
  <c r="H1543" i="1" s="1"/>
  <c r="C1542" i="1"/>
  <c r="H1542" i="1" s="1"/>
  <c r="C1541" i="1"/>
  <c r="H1540" i="1"/>
  <c r="G1540" i="1"/>
  <c r="C1540" i="1"/>
  <c r="H1539" i="1"/>
  <c r="C1539" i="1"/>
  <c r="G1539" i="1" s="1"/>
  <c r="G1538" i="1"/>
  <c r="C1538" i="1"/>
  <c r="H1538" i="1" s="1"/>
  <c r="C1537" i="1"/>
  <c r="G1537" i="1" s="1"/>
  <c r="H1536" i="1"/>
  <c r="G1536" i="1"/>
  <c r="C1536" i="1"/>
  <c r="G1535" i="1"/>
  <c r="C1535" i="1"/>
  <c r="H1535" i="1" s="1"/>
  <c r="C1534" i="1"/>
  <c r="H1534" i="1" s="1"/>
  <c r="C1533" i="1"/>
  <c r="H1532" i="1"/>
  <c r="G1532" i="1"/>
  <c r="C1532" i="1"/>
  <c r="H1531" i="1"/>
  <c r="C1531" i="1"/>
  <c r="G1531" i="1" s="1"/>
  <c r="G1530" i="1"/>
  <c r="C1530" i="1"/>
  <c r="H1530" i="1" s="1"/>
  <c r="C1529" i="1"/>
  <c r="G1529" i="1" s="1"/>
  <c r="H1528" i="1"/>
  <c r="G1528" i="1"/>
  <c r="C1528" i="1"/>
  <c r="G1527" i="1"/>
  <c r="C1527" i="1"/>
  <c r="H1527" i="1" s="1"/>
  <c r="C1526" i="1"/>
  <c r="H1526" i="1" s="1"/>
  <c r="C1525" i="1"/>
  <c r="H1524" i="1"/>
  <c r="G1524" i="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H1507" i="1"/>
  <c r="G1507" i="1"/>
  <c r="C1507" i="1"/>
  <c r="C1506" i="1"/>
  <c r="H1505" i="1"/>
  <c r="C1505" i="1"/>
  <c r="G1505" i="1" s="1"/>
  <c r="H1504" i="1"/>
  <c r="C1504" i="1"/>
  <c r="G1504" i="1" s="1"/>
  <c r="C1503" i="1"/>
  <c r="G1502" i="1"/>
  <c r="C1502" i="1"/>
  <c r="H1502" i="1" s="1"/>
  <c r="H1500" i="1"/>
  <c r="G1500" i="1"/>
  <c r="C1500" i="1"/>
  <c r="C1498" i="1"/>
  <c r="H1497" i="1"/>
  <c r="C1497" i="1"/>
  <c r="G1497" i="1" s="1"/>
  <c r="H1496" i="1"/>
  <c r="G1496" i="1"/>
  <c r="C1496" i="1"/>
  <c r="C1495" i="1"/>
  <c r="G1494" i="1"/>
  <c r="C1494" i="1"/>
  <c r="H1494" i="1" s="1"/>
  <c r="C1493" i="1"/>
  <c r="C1492" i="1"/>
  <c r="H1492" i="1" s="1"/>
  <c r="C1491" i="1"/>
  <c r="H1491" i="1" s="1"/>
  <c r="C1490" i="1"/>
  <c r="H1489" i="1"/>
  <c r="C1489" i="1"/>
  <c r="G1489" i="1" s="1"/>
  <c r="H1488" i="1"/>
  <c r="G1488" i="1"/>
  <c r="C1488" i="1"/>
  <c r="C1487" i="1"/>
  <c r="C1486" i="1"/>
  <c r="H1486" i="1" s="1"/>
  <c r="C1485" i="1"/>
  <c r="C1484" i="1"/>
  <c r="H1484" i="1" s="1"/>
  <c r="C1482" i="1"/>
  <c r="C1480" i="1"/>
  <c r="H1480" i="1" s="1"/>
  <c r="H1479" i="1"/>
  <c r="D1479" i="1"/>
  <c r="C1479" i="1"/>
  <c r="H1478" i="1"/>
  <c r="G1478" i="1"/>
  <c r="D1478" i="1"/>
  <c r="J1478" i="1" s="1"/>
  <c r="C1478" i="1"/>
  <c r="J1477" i="1"/>
  <c r="D1477" i="1"/>
  <c r="C1477" i="1"/>
  <c r="J1476" i="1"/>
  <c r="D1476" i="1"/>
  <c r="C1476" i="1"/>
  <c r="D1475" i="1"/>
  <c r="C1475" i="1"/>
  <c r="H1474" i="1"/>
  <c r="D1474" i="1"/>
  <c r="C1474" i="1"/>
  <c r="H1473" i="1"/>
  <c r="G1473" i="1"/>
  <c r="D1473" i="1"/>
  <c r="J1473" i="1" s="1"/>
  <c r="C1473" i="1"/>
  <c r="J1472" i="1"/>
  <c r="D1472" i="1"/>
  <c r="C1472" i="1"/>
  <c r="J1471" i="1"/>
  <c r="D1471" i="1"/>
  <c r="C1471" i="1"/>
  <c r="D1470" i="1"/>
  <c r="C1470" i="1"/>
  <c r="D1469" i="1"/>
  <c r="C1469" i="1"/>
  <c r="D1468" i="1"/>
  <c r="H1468" i="1" s="1"/>
  <c r="C1468" i="1"/>
  <c r="H1467" i="1"/>
  <c r="G1467" i="1"/>
  <c r="D1467" i="1"/>
  <c r="J1467" i="1" s="1"/>
  <c r="C1467" i="1"/>
  <c r="D1466" i="1"/>
  <c r="C1466" i="1"/>
  <c r="J1466" i="1" s="1"/>
  <c r="J1465" i="1"/>
  <c r="D1465" i="1"/>
  <c r="C1465" i="1"/>
  <c r="H1464" i="1"/>
  <c r="D1464" i="1"/>
  <c r="C1464" i="1"/>
  <c r="H1463" i="1"/>
  <c r="G1463" i="1"/>
  <c r="D1463" i="1"/>
  <c r="J1463" i="1" s="1"/>
  <c r="C1463" i="1"/>
  <c r="J1462" i="1"/>
  <c r="D1462" i="1"/>
  <c r="C1462" i="1"/>
  <c r="H1461" i="1"/>
  <c r="D1461" i="1"/>
  <c r="C1461" i="1"/>
  <c r="J1460" i="1"/>
  <c r="H1460" i="1"/>
  <c r="G1460" i="1"/>
  <c r="D1460" i="1"/>
  <c r="C1460" i="1"/>
  <c r="J1459" i="1"/>
  <c r="D1459" i="1"/>
  <c r="C1459" i="1"/>
  <c r="D1458" i="1"/>
  <c r="C1458" i="1"/>
  <c r="I1457" i="1"/>
  <c r="H1457" i="1"/>
  <c r="D1457" i="1"/>
  <c r="C1457" i="1"/>
  <c r="G1457" i="1" s="1"/>
  <c r="J1456" i="1"/>
  <c r="H1456" i="1"/>
  <c r="G1456" i="1"/>
  <c r="D1456" i="1"/>
  <c r="C1456" i="1"/>
  <c r="D1455" i="1"/>
  <c r="C1455" i="1"/>
  <c r="J1455" i="1" s="1"/>
  <c r="D1454" i="1"/>
  <c r="C1454" i="1"/>
  <c r="J1452" i="1"/>
  <c r="H1452" i="1"/>
  <c r="D1452" i="1"/>
  <c r="G1452" i="1" s="1"/>
  <c r="C1452" i="1"/>
  <c r="J1451" i="1"/>
  <c r="D1451" i="1"/>
  <c r="C1451" i="1"/>
  <c r="G1450" i="1"/>
  <c r="D1450" i="1"/>
  <c r="C1450" i="1"/>
  <c r="H1449" i="1"/>
  <c r="I1449" i="1" s="1"/>
  <c r="D1449" i="1"/>
  <c r="C1449" i="1"/>
  <c r="G1449" i="1" s="1"/>
  <c r="J1448" i="1"/>
  <c r="H1448" i="1"/>
  <c r="D1448" i="1"/>
  <c r="G1448" i="1" s="1"/>
  <c r="C1448" i="1"/>
  <c r="D1447" i="1"/>
  <c r="C1447" i="1"/>
  <c r="H1446" i="1"/>
  <c r="G1446" i="1"/>
  <c r="D1446" i="1"/>
  <c r="C1446" i="1"/>
  <c r="J1446" i="1" s="1"/>
  <c r="D1445" i="1"/>
  <c r="C1445" i="1"/>
  <c r="G1445" i="1" s="1"/>
  <c r="D1444" i="1"/>
  <c r="C1444" i="1"/>
  <c r="D1443" i="1"/>
  <c r="C1443" i="1"/>
  <c r="H1443" i="1" s="1"/>
  <c r="D1442" i="1"/>
  <c r="C1442" i="1"/>
  <c r="D1441" i="1"/>
  <c r="C1441" i="1"/>
  <c r="H1441" i="1" s="1"/>
  <c r="D1440" i="1"/>
  <c r="C1440" i="1"/>
  <c r="D1439" i="1"/>
  <c r="C1439" i="1"/>
  <c r="H1439" i="1" s="1"/>
  <c r="D1438" i="1"/>
  <c r="C1438" i="1"/>
  <c r="H1437" i="1"/>
  <c r="D1437" i="1"/>
  <c r="C1437" i="1"/>
  <c r="G1437" i="1" s="1"/>
  <c r="H1434" i="1"/>
  <c r="D1434" i="1"/>
  <c r="C1434" i="1"/>
  <c r="G1434" i="1" s="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H1423" i="1"/>
  <c r="D1423" i="1"/>
  <c r="C1423" i="1"/>
  <c r="G1423" i="1" s="1"/>
  <c r="H1422" i="1"/>
  <c r="D1422" i="1"/>
  <c r="C1422" i="1"/>
  <c r="G1422" i="1" s="1"/>
  <c r="D1421" i="1"/>
  <c r="C1421" i="1"/>
  <c r="G1421" i="1" s="1"/>
  <c r="D1420" i="1"/>
  <c r="C1420" i="1"/>
  <c r="H1419" i="1"/>
  <c r="D1419" i="1"/>
  <c r="C1419" i="1"/>
  <c r="G1419" i="1" s="1"/>
  <c r="H1418" i="1"/>
  <c r="D1418" i="1"/>
  <c r="C1418" i="1"/>
  <c r="G1418" i="1" s="1"/>
  <c r="D1417" i="1"/>
  <c r="C1417" i="1"/>
  <c r="G1417" i="1" s="1"/>
  <c r="D1416" i="1"/>
  <c r="C1416" i="1"/>
  <c r="H1415" i="1"/>
  <c r="D1415" i="1"/>
  <c r="C1415" i="1"/>
  <c r="G1415" i="1" s="1"/>
  <c r="H1414" i="1"/>
  <c r="D1414" i="1"/>
  <c r="C1414" i="1"/>
  <c r="G1414" i="1" s="1"/>
  <c r="D1413" i="1"/>
  <c r="C1413" i="1"/>
  <c r="G1413" i="1" s="1"/>
  <c r="D1412" i="1"/>
  <c r="C1412" i="1"/>
  <c r="H1411" i="1"/>
  <c r="D1411" i="1"/>
  <c r="C1411" i="1"/>
  <c r="G1411" i="1" s="1"/>
  <c r="H1410" i="1"/>
  <c r="D1410" i="1"/>
  <c r="C1410" i="1"/>
  <c r="G1410" i="1" s="1"/>
  <c r="D1409" i="1"/>
  <c r="C1409" i="1"/>
  <c r="G1409" i="1" s="1"/>
  <c r="C1408" i="1"/>
  <c r="H1407" i="1"/>
  <c r="D1407" i="1"/>
  <c r="C1407" i="1"/>
  <c r="G1407" i="1" s="1"/>
  <c r="D1406" i="1"/>
  <c r="C1406" i="1"/>
  <c r="G1406" i="1" s="1"/>
  <c r="D1405" i="1"/>
  <c r="C1405" i="1"/>
  <c r="H1404" i="1"/>
  <c r="D1404" i="1"/>
  <c r="C1404" i="1"/>
  <c r="G1404" i="1" s="1"/>
  <c r="H1403" i="1"/>
  <c r="D1403" i="1"/>
  <c r="C1403" i="1"/>
  <c r="G1403" i="1" s="1"/>
  <c r="D1402" i="1"/>
  <c r="C1402" i="1"/>
  <c r="G1402" i="1" s="1"/>
  <c r="D1401" i="1"/>
  <c r="C1401" i="1"/>
  <c r="H1400" i="1"/>
  <c r="D1400" i="1"/>
  <c r="C1400" i="1"/>
  <c r="G1400" i="1" s="1"/>
  <c r="H1399" i="1"/>
  <c r="D1399" i="1"/>
  <c r="C1399" i="1"/>
  <c r="G1399" i="1" s="1"/>
  <c r="D1398" i="1"/>
  <c r="C1398" i="1"/>
  <c r="G1398" i="1" s="1"/>
  <c r="D1397" i="1"/>
  <c r="C1397" i="1"/>
  <c r="H1396" i="1"/>
  <c r="D1396" i="1"/>
  <c r="C1396" i="1"/>
  <c r="G1396" i="1" s="1"/>
  <c r="H1395" i="1"/>
  <c r="D1395" i="1"/>
  <c r="C1395" i="1"/>
  <c r="G1395" i="1" s="1"/>
  <c r="D1394" i="1"/>
  <c r="C1394" i="1"/>
  <c r="G1394" i="1" s="1"/>
  <c r="D1393" i="1"/>
  <c r="C1393" i="1"/>
  <c r="H1392" i="1"/>
  <c r="D1392" i="1"/>
  <c r="C1392" i="1"/>
  <c r="G1392" i="1" s="1"/>
  <c r="H1391" i="1"/>
  <c r="D1391" i="1"/>
  <c r="C1391" i="1"/>
  <c r="G1391" i="1" s="1"/>
  <c r="D1390" i="1"/>
  <c r="C1390" i="1"/>
  <c r="G1390" i="1" s="1"/>
  <c r="D1389" i="1"/>
  <c r="C1389" i="1"/>
  <c r="H1388" i="1"/>
  <c r="C1388" i="1"/>
  <c r="G1388" i="1" s="1"/>
  <c r="D1387" i="1"/>
  <c r="C1387" i="1"/>
  <c r="G1387" i="1" s="1"/>
  <c r="D1386" i="1"/>
  <c r="C1386" i="1"/>
  <c r="H1385" i="1"/>
  <c r="D1385" i="1"/>
  <c r="C1385" i="1"/>
  <c r="G1385" i="1" s="1"/>
  <c r="H1384" i="1"/>
  <c r="D1384" i="1"/>
  <c r="C1384" i="1"/>
  <c r="G1384" i="1" s="1"/>
  <c r="C1383" i="1"/>
  <c r="H1382" i="1"/>
  <c r="D1382" i="1"/>
  <c r="C1382" i="1"/>
  <c r="G1382" i="1" s="1"/>
  <c r="H1381" i="1"/>
  <c r="D1381" i="1"/>
  <c r="C1381" i="1"/>
  <c r="G1381" i="1" s="1"/>
  <c r="D1380" i="1"/>
  <c r="C1380" i="1"/>
  <c r="G1380" i="1" s="1"/>
  <c r="D1379" i="1"/>
  <c r="C1379" i="1"/>
  <c r="H1378" i="1"/>
  <c r="D1378" i="1"/>
  <c r="C1378" i="1"/>
  <c r="G1378" i="1" s="1"/>
  <c r="H1377" i="1"/>
  <c r="D1377" i="1"/>
  <c r="C1377" i="1"/>
  <c r="G1377" i="1" s="1"/>
  <c r="D1376" i="1"/>
  <c r="C1376" i="1"/>
  <c r="G1376" i="1" s="1"/>
  <c r="D1375" i="1"/>
  <c r="C1375" i="1"/>
  <c r="H1374" i="1"/>
  <c r="D1374" i="1"/>
  <c r="C1374" i="1"/>
  <c r="G1374" i="1" s="1"/>
  <c r="H1373" i="1"/>
  <c r="D1373" i="1"/>
  <c r="C1373" i="1"/>
  <c r="G1373" i="1" s="1"/>
  <c r="D1372" i="1"/>
  <c r="C1372" i="1"/>
  <c r="G1372" i="1" s="1"/>
  <c r="D1371" i="1"/>
  <c r="C1371" i="1"/>
  <c r="H1370" i="1"/>
  <c r="D1370" i="1"/>
  <c r="C1370" i="1"/>
  <c r="G1370" i="1" s="1"/>
  <c r="H1369" i="1"/>
  <c r="D1369" i="1"/>
  <c r="C1369" i="1"/>
  <c r="G1369" i="1" s="1"/>
  <c r="D1368" i="1"/>
  <c r="C1368" i="1"/>
  <c r="G1368" i="1" s="1"/>
  <c r="D1367" i="1"/>
  <c r="C1367" i="1"/>
  <c r="H1366" i="1"/>
  <c r="D1366" i="1"/>
  <c r="C1366" i="1"/>
  <c r="G1366" i="1" s="1"/>
  <c r="H1365" i="1"/>
  <c r="D1365" i="1"/>
  <c r="C1365" i="1"/>
  <c r="G1365" i="1" s="1"/>
  <c r="D1364" i="1"/>
  <c r="C1364" i="1"/>
  <c r="G1364" i="1" s="1"/>
  <c r="D1363" i="1"/>
  <c r="C1363" i="1"/>
  <c r="H1362" i="1"/>
  <c r="D1362" i="1"/>
  <c r="C1362" i="1"/>
  <c r="G1362" i="1" s="1"/>
  <c r="H1361" i="1"/>
  <c r="D1361" i="1"/>
  <c r="C1361" i="1"/>
  <c r="G1361" i="1" s="1"/>
  <c r="D1360" i="1"/>
  <c r="C1360" i="1"/>
  <c r="G1360" i="1" s="1"/>
  <c r="D1359" i="1"/>
  <c r="C1359" i="1"/>
  <c r="H1358" i="1"/>
  <c r="D1358" i="1"/>
  <c r="C1358" i="1"/>
  <c r="G1358" i="1" s="1"/>
  <c r="H1357" i="1"/>
  <c r="D1357" i="1"/>
  <c r="C1357" i="1"/>
  <c r="G1357" i="1" s="1"/>
  <c r="D1356" i="1"/>
  <c r="C1356" i="1"/>
  <c r="G1356" i="1" s="1"/>
  <c r="D1355" i="1"/>
  <c r="C1355" i="1"/>
  <c r="H1354" i="1"/>
  <c r="D1354" i="1"/>
  <c r="C1354" i="1"/>
  <c r="G1354" i="1" s="1"/>
  <c r="H1353" i="1"/>
  <c r="D1353" i="1"/>
  <c r="C1353" i="1"/>
  <c r="G1353" i="1" s="1"/>
  <c r="D1352" i="1"/>
  <c r="C1352" i="1"/>
  <c r="G1352" i="1" s="1"/>
  <c r="D1351" i="1"/>
  <c r="C1351" i="1"/>
  <c r="H1350" i="1"/>
  <c r="D1350" i="1"/>
  <c r="C1350" i="1"/>
  <c r="G1350" i="1" s="1"/>
  <c r="H1349" i="1"/>
  <c r="D1349" i="1"/>
  <c r="C1349" i="1"/>
  <c r="G1349" i="1" s="1"/>
  <c r="D1348" i="1"/>
  <c r="C1348" i="1"/>
  <c r="G1348" i="1" s="1"/>
  <c r="D1347" i="1"/>
  <c r="C1347" i="1"/>
  <c r="H1346" i="1"/>
  <c r="D1346" i="1"/>
  <c r="C1346" i="1"/>
  <c r="G1346" i="1" s="1"/>
  <c r="H1345" i="1"/>
  <c r="D1345" i="1"/>
  <c r="C1345" i="1"/>
  <c r="G1345" i="1" s="1"/>
  <c r="D1344" i="1"/>
  <c r="C1344" i="1"/>
  <c r="G1344" i="1" s="1"/>
  <c r="D1343" i="1"/>
  <c r="C1343" i="1"/>
  <c r="H1342" i="1"/>
  <c r="D1342" i="1"/>
  <c r="C1342" i="1"/>
  <c r="G1342" i="1" s="1"/>
  <c r="H1341" i="1"/>
  <c r="D1341" i="1"/>
  <c r="C1341" i="1"/>
  <c r="G1341" i="1" s="1"/>
  <c r="D1340" i="1"/>
  <c r="C1340" i="1"/>
  <c r="G1340" i="1" s="1"/>
  <c r="D1339" i="1"/>
  <c r="C1339" i="1"/>
  <c r="H1338" i="1"/>
  <c r="D1338" i="1"/>
  <c r="C1338" i="1"/>
  <c r="G1338" i="1" s="1"/>
  <c r="H1337" i="1"/>
  <c r="D1337" i="1"/>
  <c r="C1337" i="1"/>
  <c r="G1337" i="1" s="1"/>
  <c r="D1336" i="1"/>
  <c r="C1336" i="1"/>
  <c r="G1336" i="1" s="1"/>
  <c r="D1335" i="1"/>
  <c r="C1335" i="1"/>
  <c r="H1334" i="1"/>
  <c r="D1334" i="1"/>
  <c r="C1334" i="1"/>
  <c r="G1334" i="1" s="1"/>
  <c r="H1333" i="1"/>
  <c r="D1333" i="1"/>
  <c r="C1333" i="1"/>
  <c r="G1333" i="1" s="1"/>
  <c r="D1332" i="1"/>
  <c r="C1332" i="1"/>
  <c r="G1332" i="1" s="1"/>
  <c r="D1331" i="1"/>
  <c r="C1331" i="1"/>
  <c r="H1330" i="1"/>
  <c r="D1330" i="1"/>
  <c r="C1330" i="1"/>
  <c r="G1330" i="1" s="1"/>
  <c r="D1328" i="1"/>
  <c r="C1328" i="1"/>
  <c r="H1327" i="1"/>
  <c r="D1327" i="1"/>
  <c r="C1327" i="1"/>
  <c r="G1327" i="1" s="1"/>
  <c r="H1326" i="1"/>
  <c r="D1326" i="1"/>
  <c r="C1326" i="1"/>
  <c r="G1326" i="1" s="1"/>
  <c r="D1325" i="1"/>
  <c r="C1325" i="1"/>
  <c r="G1325" i="1" s="1"/>
  <c r="D1324" i="1"/>
  <c r="C1324" i="1"/>
  <c r="H1323" i="1"/>
  <c r="D1323" i="1"/>
  <c r="C1323" i="1"/>
  <c r="G1323" i="1" s="1"/>
  <c r="H1322" i="1"/>
  <c r="D1322" i="1"/>
  <c r="C1322" i="1"/>
  <c r="G1322" i="1" s="1"/>
  <c r="D1321" i="1"/>
  <c r="C1321" i="1"/>
  <c r="G1321" i="1" s="1"/>
  <c r="D1320" i="1"/>
  <c r="C1320" i="1"/>
  <c r="H1319" i="1"/>
  <c r="D1319" i="1"/>
  <c r="C1319" i="1"/>
  <c r="G1319" i="1" s="1"/>
  <c r="H1318" i="1"/>
  <c r="D1318" i="1"/>
  <c r="C1318" i="1"/>
  <c r="G1318" i="1" s="1"/>
  <c r="D1317" i="1"/>
  <c r="C1317" i="1"/>
  <c r="G1317" i="1" s="1"/>
  <c r="D1316" i="1"/>
  <c r="C1316" i="1"/>
  <c r="H1315" i="1"/>
  <c r="D1315" i="1"/>
  <c r="C1315" i="1"/>
  <c r="G1315" i="1" s="1"/>
  <c r="H1314" i="1"/>
  <c r="D1314" i="1"/>
  <c r="C1314" i="1"/>
  <c r="G1314" i="1" s="1"/>
  <c r="D1313" i="1"/>
  <c r="C1313" i="1"/>
  <c r="G1313" i="1" s="1"/>
  <c r="D1312" i="1"/>
  <c r="C1312" i="1"/>
  <c r="H1311" i="1"/>
  <c r="D1311" i="1"/>
  <c r="C1311" i="1"/>
  <c r="G1311" i="1" s="1"/>
  <c r="H1310" i="1"/>
  <c r="D1310" i="1"/>
  <c r="C1310" i="1"/>
  <c r="G1310" i="1" s="1"/>
  <c r="D1309" i="1"/>
  <c r="C1309" i="1"/>
  <c r="G1309" i="1" s="1"/>
  <c r="D1308" i="1"/>
  <c r="C1308" i="1"/>
  <c r="H1307" i="1"/>
  <c r="D1307" i="1"/>
  <c r="C1307" i="1"/>
  <c r="G1307" i="1" s="1"/>
  <c r="H1306" i="1"/>
  <c r="D1306" i="1"/>
  <c r="C1306" i="1"/>
  <c r="G1306" i="1" s="1"/>
  <c r="D1305" i="1"/>
  <c r="C1305" i="1"/>
  <c r="G1305" i="1" s="1"/>
  <c r="D1304" i="1"/>
  <c r="C1304" i="1"/>
  <c r="H1303" i="1"/>
  <c r="D1303" i="1"/>
  <c r="C1303" i="1"/>
  <c r="G1303" i="1" s="1"/>
  <c r="H1302" i="1"/>
  <c r="D1302" i="1"/>
  <c r="C1302" i="1"/>
  <c r="G1302" i="1" s="1"/>
  <c r="D1301" i="1"/>
  <c r="C1301" i="1"/>
  <c r="G1301" i="1" s="1"/>
  <c r="D1300" i="1"/>
  <c r="C1300" i="1"/>
  <c r="H1299" i="1"/>
  <c r="D1299" i="1"/>
  <c r="C1299" i="1"/>
  <c r="G1299" i="1" s="1"/>
  <c r="H1298" i="1"/>
  <c r="D1298" i="1"/>
  <c r="C1298" i="1"/>
  <c r="G1298" i="1" s="1"/>
  <c r="D1297" i="1"/>
  <c r="C1297" i="1"/>
  <c r="G1297" i="1" s="1"/>
  <c r="D1296" i="1"/>
  <c r="C1296" i="1"/>
  <c r="H1295" i="1"/>
  <c r="D1295" i="1"/>
  <c r="C1295" i="1"/>
  <c r="G1295" i="1" s="1"/>
  <c r="H1294" i="1"/>
  <c r="D1294" i="1"/>
  <c r="C1294" i="1"/>
  <c r="G1294" i="1" s="1"/>
  <c r="D1293" i="1"/>
  <c r="C1293" i="1"/>
  <c r="G1293" i="1" s="1"/>
  <c r="D1292" i="1"/>
  <c r="C1292" i="1"/>
  <c r="H1291" i="1"/>
  <c r="D1291" i="1"/>
  <c r="C1291" i="1"/>
  <c r="G1291" i="1" s="1"/>
  <c r="H1290" i="1"/>
  <c r="D1290" i="1"/>
  <c r="C1290" i="1"/>
  <c r="G1290" i="1" s="1"/>
  <c r="D1289" i="1"/>
  <c r="C1289" i="1"/>
  <c r="G1289" i="1" s="1"/>
  <c r="D1288" i="1"/>
  <c r="C1288" i="1"/>
  <c r="H1287" i="1"/>
  <c r="D1287" i="1"/>
  <c r="C1287" i="1"/>
  <c r="G1287" i="1" s="1"/>
  <c r="H1286" i="1"/>
  <c r="D1286" i="1"/>
  <c r="C1286" i="1"/>
  <c r="G1286" i="1" s="1"/>
  <c r="D1285" i="1"/>
  <c r="C1285" i="1"/>
  <c r="G1285" i="1" s="1"/>
  <c r="D1284" i="1"/>
  <c r="C1284" i="1"/>
  <c r="H1283" i="1"/>
  <c r="D1283" i="1"/>
  <c r="C1283" i="1"/>
  <c r="G1283" i="1" s="1"/>
  <c r="H1282" i="1"/>
  <c r="D1282" i="1"/>
  <c r="C1282" i="1"/>
  <c r="G1282" i="1" s="1"/>
  <c r="D1281" i="1"/>
  <c r="C1281" i="1"/>
  <c r="G1281" i="1" s="1"/>
  <c r="D1280" i="1"/>
  <c r="C1280" i="1"/>
  <c r="H1279" i="1"/>
  <c r="D1279" i="1"/>
  <c r="C1279" i="1"/>
  <c r="G1279" i="1" s="1"/>
  <c r="H1278" i="1"/>
  <c r="D1278" i="1"/>
  <c r="C1278" i="1"/>
  <c r="G1278" i="1" s="1"/>
  <c r="D1277" i="1"/>
  <c r="C1277" i="1"/>
  <c r="G1277" i="1" s="1"/>
  <c r="D1276" i="1"/>
  <c r="C1276" i="1"/>
  <c r="H1275" i="1"/>
  <c r="D1275" i="1"/>
  <c r="C1275" i="1"/>
  <c r="G1275" i="1" s="1"/>
  <c r="H1274" i="1"/>
  <c r="D1274" i="1"/>
  <c r="C1274" i="1"/>
  <c r="G1274" i="1" s="1"/>
  <c r="D1273" i="1"/>
  <c r="C1273" i="1"/>
  <c r="G1273" i="1" s="1"/>
  <c r="D1272" i="1"/>
  <c r="C1272" i="1"/>
  <c r="H1271" i="1"/>
  <c r="D1271" i="1"/>
  <c r="C1271" i="1"/>
  <c r="G1271" i="1" s="1"/>
  <c r="H1270" i="1"/>
  <c r="D1270" i="1"/>
  <c r="C1270" i="1"/>
  <c r="G1270" i="1" s="1"/>
  <c r="D1269" i="1"/>
  <c r="C1269" i="1"/>
  <c r="G1269" i="1" s="1"/>
  <c r="D1268" i="1"/>
  <c r="C1268" i="1"/>
  <c r="H1267" i="1"/>
  <c r="D1267" i="1"/>
  <c r="C1267" i="1"/>
  <c r="G1267" i="1" s="1"/>
  <c r="H1266" i="1"/>
  <c r="D1266" i="1"/>
  <c r="C1266" i="1"/>
  <c r="G1266" i="1" s="1"/>
  <c r="D1265" i="1"/>
  <c r="C1265" i="1"/>
  <c r="G1265" i="1" s="1"/>
  <c r="D1264" i="1"/>
  <c r="C1264" i="1"/>
  <c r="H1263" i="1"/>
  <c r="D1263" i="1"/>
  <c r="C1263" i="1"/>
  <c r="G1263" i="1" s="1"/>
  <c r="H1262" i="1"/>
  <c r="D1262" i="1"/>
  <c r="C1262" i="1"/>
  <c r="G1262" i="1" s="1"/>
  <c r="D1261" i="1"/>
  <c r="C1261" i="1"/>
  <c r="G1261" i="1" s="1"/>
  <c r="D1260" i="1"/>
  <c r="C1260" i="1"/>
  <c r="H1259" i="1"/>
  <c r="D1259" i="1"/>
  <c r="C1259" i="1"/>
  <c r="G1259" i="1" s="1"/>
  <c r="H1258" i="1"/>
  <c r="D1258" i="1"/>
  <c r="C1258" i="1"/>
  <c r="G1258" i="1" s="1"/>
  <c r="D1257" i="1"/>
  <c r="C1257" i="1"/>
  <c r="G1257" i="1" s="1"/>
  <c r="D1256" i="1"/>
  <c r="C1256" i="1"/>
  <c r="H1255" i="1"/>
  <c r="D1255" i="1"/>
  <c r="C1255" i="1"/>
  <c r="G1255" i="1" s="1"/>
  <c r="H1254" i="1"/>
  <c r="D1254" i="1"/>
  <c r="C1254" i="1"/>
  <c r="G1254" i="1" s="1"/>
  <c r="D1253" i="1"/>
  <c r="C1253" i="1"/>
  <c r="G1253" i="1" s="1"/>
  <c r="D1252" i="1"/>
  <c r="C1252" i="1"/>
  <c r="H1251" i="1"/>
  <c r="D1251" i="1"/>
  <c r="C1251" i="1"/>
  <c r="G1251" i="1" s="1"/>
  <c r="H1250" i="1"/>
  <c r="D1250" i="1"/>
  <c r="C1250" i="1"/>
  <c r="G1250" i="1" s="1"/>
  <c r="D1249" i="1"/>
  <c r="C1249" i="1"/>
  <c r="G1249" i="1" s="1"/>
  <c r="D1248" i="1"/>
  <c r="C1248" i="1"/>
  <c r="H1247" i="1"/>
  <c r="D1247" i="1"/>
  <c r="C1247" i="1"/>
  <c r="G1247" i="1" s="1"/>
  <c r="H1246" i="1"/>
  <c r="D1246" i="1"/>
  <c r="C1246" i="1"/>
  <c r="G1246" i="1" s="1"/>
  <c r="D1245" i="1"/>
  <c r="C1245" i="1"/>
  <c r="G1245" i="1" s="1"/>
  <c r="D1244" i="1"/>
  <c r="C1244" i="1"/>
  <c r="H1243" i="1"/>
  <c r="D1243" i="1"/>
  <c r="C1243" i="1"/>
  <c r="G1243" i="1" s="1"/>
  <c r="H1242" i="1"/>
  <c r="D1242" i="1"/>
  <c r="C1242" i="1"/>
  <c r="D1241" i="1"/>
  <c r="C1241" i="1"/>
  <c r="D1240" i="1"/>
  <c r="C1240" i="1"/>
  <c r="H1239" i="1"/>
  <c r="D1239" i="1"/>
  <c r="C1239" i="1"/>
  <c r="G1239" i="1" s="1"/>
  <c r="H1238" i="1"/>
  <c r="D1238" i="1"/>
  <c r="C1238" i="1"/>
  <c r="D1237" i="1"/>
  <c r="C1237" i="1"/>
  <c r="H1237" i="1" s="1"/>
  <c r="D1236" i="1"/>
  <c r="C1236" i="1"/>
  <c r="H1235" i="1"/>
  <c r="D1235" i="1"/>
  <c r="C1235" i="1"/>
  <c r="G1235" i="1" s="1"/>
  <c r="H1234" i="1"/>
  <c r="D1234" i="1"/>
  <c r="C1234" i="1"/>
  <c r="D1233" i="1"/>
  <c r="C1233" i="1"/>
  <c r="D1232" i="1"/>
  <c r="C1232" i="1"/>
  <c r="H1231" i="1"/>
  <c r="D1231" i="1"/>
  <c r="C1231" i="1"/>
  <c r="G1231" i="1" s="1"/>
  <c r="H1230" i="1"/>
  <c r="D1230" i="1"/>
  <c r="C1230" i="1"/>
  <c r="D1229" i="1"/>
  <c r="C1229" i="1"/>
  <c r="H1229" i="1" s="1"/>
  <c r="D1228" i="1"/>
  <c r="C1228" i="1"/>
  <c r="H1227" i="1"/>
  <c r="D1227" i="1"/>
  <c r="C1227" i="1"/>
  <c r="G1227" i="1" s="1"/>
  <c r="H1226" i="1"/>
  <c r="D1226" i="1"/>
  <c r="C1226" i="1"/>
  <c r="D1225" i="1"/>
  <c r="C1225" i="1"/>
  <c r="D1224" i="1"/>
  <c r="C1224" i="1"/>
  <c r="H1223" i="1"/>
  <c r="D1223" i="1"/>
  <c r="C1223" i="1"/>
  <c r="G1223" i="1" s="1"/>
  <c r="D1222" i="1"/>
  <c r="D1221" i="1"/>
  <c r="C1221" i="1"/>
  <c r="D1220" i="1"/>
  <c r="C1220" i="1"/>
  <c r="H1219" i="1"/>
  <c r="D1219" i="1"/>
  <c r="C1219" i="1"/>
  <c r="G1219" i="1" s="1"/>
  <c r="H1218" i="1"/>
  <c r="D1218" i="1"/>
  <c r="C1218" i="1"/>
  <c r="D1217" i="1"/>
  <c r="C1217" i="1"/>
  <c r="D1216" i="1"/>
  <c r="C1216" i="1"/>
  <c r="H1215" i="1"/>
  <c r="D1215" i="1"/>
  <c r="C1215" i="1"/>
  <c r="G1215" i="1" s="1"/>
  <c r="D1214" i="1"/>
  <c r="D1213" i="1"/>
  <c r="C1213" i="1"/>
  <c r="D1212" i="1"/>
  <c r="C1212" i="1"/>
  <c r="H1211" i="1"/>
  <c r="D1211" i="1"/>
  <c r="C1211" i="1"/>
  <c r="G1211" i="1" s="1"/>
  <c r="H1210" i="1"/>
  <c r="D1210" i="1"/>
  <c r="C1210" i="1"/>
  <c r="D1209" i="1"/>
  <c r="C1209" i="1"/>
  <c r="H1209" i="1" s="1"/>
  <c r="D1208" i="1"/>
  <c r="C1208" i="1"/>
  <c r="H1207" i="1"/>
  <c r="D1207" i="1"/>
  <c r="C1207" i="1"/>
  <c r="G1207" i="1" s="1"/>
  <c r="H1206" i="1"/>
  <c r="D1206" i="1"/>
  <c r="C1206" i="1"/>
  <c r="D1205" i="1"/>
  <c r="C1205" i="1"/>
  <c r="D1204" i="1"/>
  <c r="C1204" i="1"/>
  <c r="H1203" i="1"/>
  <c r="D1203" i="1"/>
  <c r="C1203" i="1"/>
  <c r="G1203" i="1" s="1"/>
  <c r="H1202" i="1"/>
  <c r="D1202" i="1"/>
  <c r="C1202" i="1"/>
  <c r="D1201" i="1"/>
  <c r="C1201" i="1"/>
  <c r="H1201" i="1" s="1"/>
  <c r="D1200" i="1"/>
  <c r="C1200" i="1"/>
  <c r="H1199" i="1"/>
  <c r="D1199" i="1"/>
  <c r="C1199" i="1"/>
  <c r="G1199" i="1" s="1"/>
  <c r="H1198" i="1"/>
  <c r="D1198" i="1"/>
  <c r="C1198" i="1"/>
  <c r="D1197" i="1"/>
  <c r="C1197" i="1"/>
  <c r="D1196" i="1"/>
  <c r="C1196" i="1"/>
  <c r="H1195" i="1"/>
  <c r="D1195" i="1"/>
  <c r="C1195" i="1"/>
  <c r="G1195" i="1" s="1"/>
  <c r="H1194" i="1"/>
  <c r="D1194" i="1"/>
  <c r="C1194" i="1"/>
  <c r="D1193" i="1"/>
  <c r="H1193" i="1" s="1"/>
  <c r="C1193" i="1"/>
  <c r="D1192" i="1"/>
  <c r="C1192" i="1"/>
  <c r="D1191" i="1"/>
  <c r="C1191" i="1"/>
  <c r="G1191" i="1" s="1"/>
  <c r="H1190" i="1"/>
  <c r="D1190" i="1"/>
  <c r="C1190" i="1"/>
  <c r="D1189" i="1"/>
  <c r="H1189" i="1" s="1"/>
  <c r="C1189" i="1"/>
  <c r="D1188" i="1"/>
  <c r="C1188" i="1"/>
  <c r="D1187" i="1"/>
  <c r="C1187" i="1"/>
  <c r="G1187" i="1" s="1"/>
  <c r="H1186" i="1"/>
  <c r="D1186" i="1"/>
  <c r="C1186" i="1"/>
  <c r="H1185"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H1088" i="1"/>
  <c r="D1088" i="1"/>
  <c r="C1088" i="1"/>
  <c r="H1087" i="1"/>
  <c r="D1087" i="1"/>
  <c r="C1087" i="1"/>
  <c r="D1086" i="1"/>
  <c r="C1086" i="1"/>
  <c r="H1086" i="1" s="1"/>
  <c r="D1085" i="1"/>
  <c r="C1085" i="1"/>
  <c r="H1084" i="1"/>
  <c r="D1084" i="1"/>
  <c r="C1084" i="1"/>
  <c r="H1083" i="1"/>
  <c r="D1083" i="1"/>
  <c r="C1083" i="1"/>
  <c r="D1082" i="1"/>
  <c r="C1082" i="1"/>
  <c r="D1081" i="1"/>
  <c r="C1081" i="1"/>
  <c r="H1080" i="1"/>
  <c r="D1080" i="1"/>
  <c r="C1080" i="1"/>
  <c r="H1079" i="1"/>
  <c r="D1079" i="1"/>
  <c r="C1079" i="1"/>
  <c r="D1078" i="1"/>
  <c r="C1078" i="1"/>
  <c r="H1078" i="1" s="1"/>
  <c r="D1077" i="1"/>
  <c r="C1077" i="1"/>
  <c r="H1076" i="1"/>
  <c r="D1076" i="1"/>
  <c r="C1076" i="1"/>
  <c r="H1075" i="1"/>
  <c r="D1075" i="1"/>
  <c r="C1075" i="1"/>
  <c r="D1074" i="1"/>
  <c r="C1074" i="1"/>
  <c r="D1073" i="1"/>
  <c r="C1073" i="1"/>
  <c r="H1072" i="1"/>
  <c r="D1072" i="1"/>
  <c r="C1072" i="1"/>
  <c r="H1071" i="1"/>
  <c r="D1071" i="1"/>
  <c r="C1071" i="1"/>
  <c r="D1070" i="1"/>
  <c r="C1070" i="1"/>
  <c r="H1070" i="1" s="1"/>
  <c r="D1069" i="1"/>
  <c r="C1069" i="1"/>
  <c r="H1068" i="1"/>
  <c r="D1068" i="1"/>
  <c r="C1068" i="1"/>
  <c r="H1067" i="1"/>
  <c r="D1067" i="1"/>
  <c r="C1067" i="1"/>
  <c r="D1066" i="1"/>
  <c r="C1066" i="1"/>
  <c r="C1065" i="1"/>
  <c r="H1064" i="1"/>
  <c r="D1064" i="1"/>
  <c r="C1064" i="1"/>
  <c r="H1063" i="1"/>
  <c r="D1063" i="1"/>
  <c r="C1063" i="1"/>
  <c r="D1062" i="1"/>
  <c r="C1062" i="1"/>
  <c r="H1062" i="1" s="1"/>
  <c r="D1061" i="1"/>
  <c r="C1061" i="1"/>
  <c r="H1060" i="1"/>
  <c r="D1060" i="1"/>
  <c r="C1060" i="1"/>
  <c r="H1059" i="1"/>
  <c r="D1059" i="1"/>
  <c r="C1059" i="1"/>
  <c r="D1058" i="1"/>
  <c r="C1058" i="1"/>
  <c r="H1058" i="1" s="1"/>
  <c r="D1057" i="1"/>
  <c r="C1057" i="1"/>
  <c r="D1056" i="1"/>
  <c r="H1055" i="1"/>
  <c r="D1055" i="1"/>
  <c r="C1055" i="1"/>
  <c r="D1054" i="1"/>
  <c r="C1054" i="1"/>
  <c r="H1054" i="1" s="1"/>
  <c r="D1053" i="1"/>
  <c r="C1053" i="1"/>
  <c r="H1052" i="1"/>
  <c r="D1052" i="1"/>
  <c r="C1052" i="1"/>
  <c r="H1051" i="1"/>
  <c r="D1051" i="1"/>
  <c r="C1051" i="1"/>
  <c r="D1050" i="1"/>
  <c r="C1050" i="1"/>
  <c r="H1050" i="1" s="1"/>
  <c r="D1049" i="1"/>
  <c r="C1049" i="1"/>
  <c r="H1048" i="1"/>
  <c r="D1048" i="1"/>
  <c r="C1048" i="1"/>
  <c r="D1047" i="1"/>
  <c r="D1045" i="1"/>
  <c r="C1045" i="1"/>
  <c r="H1044" i="1"/>
  <c r="D1044" i="1"/>
  <c r="C1044" i="1"/>
  <c r="H1043" i="1"/>
  <c r="D1043" i="1"/>
  <c r="C1043" i="1"/>
  <c r="D1042" i="1"/>
  <c r="C1042" i="1"/>
  <c r="H1042" i="1" s="1"/>
  <c r="D1041" i="1"/>
  <c r="C1041" i="1"/>
  <c r="H1040" i="1"/>
  <c r="D1040" i="1"/>
  <c r="C1040" i="1"/>
  <c r="H1039" i="1"/>
  <c r="D1039" i="1"/>
  <c r="C1039" i="1"/>
  <c r="D1038" i="1"/>
  <c r="C1038" i="1"/>
  <c r="H1038" i="1" s="1"/>
  <c r="D1037" i="1"/>
  <c r="C1037" i="1"/>
  <c r="H1036" i="1"/>
  <c r="D1036" i="1"/>
  <c r="C1036" i="1"/>
  <c r="H1035" i="1"/>
  <c r="D1035" i="1"/>
  <c r="C1035" i="1"/>
  <c r="D1034" i="1"/>
  <c r="C1034" i="1"/>
  <c r="H1034" i="1" s="1"/>
  <c r="D1033" i="1"/>
  <c r="C1033" i="1"/>
  <c r="H1032" i="1"/>
  <c r="D1032" i="1"/>
  <c r="C1032" i="1"/>
  <c r="H1031" i="1"/>
  <c r="D1031" i="1"/>
  <c r="C1031" i="1"/>
  <c r="D1030" i="1"/>
  <c r="C1030" i="1"/>
  <c r="H1030" i="1" s="1"/>
  <c r="D1029" i="1"/>
  <c r="C1029" i="1"/>
  <c r="H1028" i="1"/>
  <c r="D1028" i="1"/>
  <c r="C1028" i="1"/>
  <c r="H1027" i="1"/>
  <c r="D1027" i="1"/>
  <c r="C1027" i="1"/>
  <c r="D1026" i="1"/>
  <c r="C1026" i="1"/>
  <c r="H1026" i="1" s="1"/>
  <c r="D1025" i="1"/>
  <c r="C1025" i="1"/>
  <c r="H1024" i="1"/>
  <c r="D1024" i="1"/>
  <c r="C1024" i="1"/>
  <c r="H1023" i="1"/>
  <c r="D1023" i="1"/>
  <c r="C1023" i="1"/>
  <c r="D1022" i="1"/>
  <c r="C1022" i="1"/>
  <c r="H1022" i="1" s="1"/>
  <c r="D1021" i="1"/>
  <c r="C1021" i="1"/>
  <c r="H1020" i="1"/>
  <c r="D1020" i="1"/>
  <c r="C1020" i="1"/>
  <c r="H1019" i="1"/>
  <c r="D1019" i="1"/>
  <c r="C1019" i="1"/>
  <c r="D1018" i="1"/>
  <c r="C1018" i="1"/>
  <c r="H1018" i="1" s="1"/>
  <c r="D1017" i="1"/>
  <c r="C1017" i="1"/>
  <c r="H1016" i="1"/>
  <c r="D1016" i="1"/>
  <c r="C1016" i="1"/>
  <c r="H1015" i="1"/>
  <c r="D1015" i="1"/>
  <c r="C1015" i="1"/>
  <c r="D1014" i="1"/>
  <c r="C1014" i="1"/>
  <c r="H1014" i="1" s="1"/>
  <c r="D1013" i="1"/>
  <c r="C1013" i="1"/>
  <c r="H1012" i="1"/>
  <c r="D1012" i="1"/>
  <c r="C1012" i="1"/>
  <c r="H1011" i="1"/>
  <c r="D1011" i="1"/>
  <c r="C1011" i="1"/>
  <c r="D1010" i="1"/>
  <c r="C1010" i="1"/>
  <c r="H1010" i="1" s="1"/>
  <c r="D1009" i="1"/>
  <c r="C1009" i="1"/>
  <c r="H1008" i="1"/>
  <c r="D1008" i="1"/>
  <c r="C1008" i="1"/>
  <c r="H1007" i="1"/>
  <c r="D1007" i="1"/>
  <c r="C1007" i="1"/>
  <c r="D1006" i="1"/>
  <c r="C1006" i="1"/>
  <c r="H1006" i="1" s="1"/>
  <c r="D1005" i="1"/>
  <c r="C1005" i="1"/>
  <c r="H1004" i="1"/>
  <c r="D1004" i="1"/>
  <c r="C1004" i="1"/>
  <c r="H1003" i="1"/>
  <c r="D1003" i="1"/>
  <c r="C1003" i="1"/>
  <c r="D1002" i="1"/>
  <c r="C1002" i="1"/>
  <c r="H1002" i="1" s="1"/>
  <c r="D1001" i="1"/>
  <c r="C1001" i="1"/>
  <c r="H1000" i="1"/>
  <c r="D1000" i="1"/>
  <c r="C1000" i="1"/>
  <c r="H999" i="1"/>
  <c r="D999" i="1"/>
  <c r="C999" i="1"/>
  <c r="D998" i="1"/>
  <c r="C998" i="1"/>
  <c r="H998" i="1" s="1"/>
  <c r="D997" i="1"/>
  <c r="C997" i="1"/>
  <c r="H996" i="1"/>
  <c r="D996" i="1"/>
  <c r="C996" i="1"/>
  <c r="H995" i="1"/>
  <c r="D995" i="1"/>
  <c r="C995" i="1"/>
  <c r="D994" i="1"/>
  <c r="C994" i="1"/>
  <c r="H994" i="1" s="1"/>
  <c r="D993" i="1"/>
  <c r="C993" i="1"/>
  <c r="H992" i="1"/>
  <c r="D992" i="1"/>
  <c r="C992" i="1"/>
  <c r="H991" i="1"/>
  <c r="D991" i="1"/>
  <c r="C991" i="1"/>
  <c r="D990" i="1"/>
  <c r="C990" i="1"/>
  <c r="H990" i="1" s="1"/>
  <c r="D989" i="1"/>
  <c r="C989" i="1"/>
  <c r="H988" i="1"/>
  <c r="D988" i="1"/>
  <c r="C988" i="1"/>
  <c r="H987" i="1"/>
  <c r="D987" i="1"/>
  <c r="C987" i="1"/>
  <c r="D986" i="1"/>
  <c r="C986" i="1"/>
  <c r="H986" i="1" s="1"/>
  <c r="C985" i="1"/>
  <c r="H983" i="1"/>
  <c r="D983" i="1"/>
  <c r="C983" i="1"/>
  <c r="D982" i="1"/>
  <c r="C982" i="1"/>
  <c r="H982" i="1" s="1"/>
  <c r="D981" i="1"/>
  <c r="C981" i="1"/>
  <c r="H980" i="1"/>
  <c r="D980" i="1"/>
  <c r="C980" i="1"/>
  <c r="H979" i="1"/>
  <c r="D979" i="1"/>
  <c r="C979" i="1"/>
  <c r="D978" i="1"/>
  <c r="C978" i="1"/>
  <c r="H978" i="1" s="1"/>
  <c r="D977" i="1"/>
  <c r="C977" i="1"/>
  <c r="H976" i="1"/>
  <c r="D976" i="1"/>
  <c r="C976" i="1"/>
  <c r="H975" i="1"/>
  <c r="D975" i="1"/>
  <c r="C975" i="1"/>
  <c r="D974" i="1"/>
  <c r="C974" i="1"/>
  <c r="H974" i="1" s="1"/>
  <c r="D973" i="1"/>
  <c r="C973" i="1"/>
  <c r="H972" i="1"/>
  <c r="D972" i="1"/>
  <c r="C972" i="1"/>
  <c r="H971" i="1"/>
  <c r="D971" i="1"/>
  <c r="C971" i="1"/>
  <c r="D970" i="1"/>
  <c r="C970" i="1"/>
  <c r="H970" i="1" s="1"/>
  <c r="D969" i="1"/>
  <c r="C969" i="1"/>
  <c r="H968" i="1"/>
  <c r="D968" i="1"/>
  <c r="C968" i="1"/>
  <c r="H967" i="1"/>
  <c r="D967" i="1"/>
  <c r="C967" i="1"/>
  <c r="D966" i="1"/>
  <c r="C966" i="1"/>
  <c r="H966" i="1" s="1"/>
  <c r="D965" i="1"/>
  <c r="C965" i="1"/>
  <c r="H964" i="1"/>
  <c r="D964" i="1"/>
  <c r="C964" i="1"/>
  <c r="H963" i="1"/>
  <c r="D963" i="1"/>
  <c r="C963" i="1"/>
  <c r="D962" i="1"/>
  <c r="C962" i="1"/>
  <c r="H962" i="1" s="1"/>
  <c r="D961" i="1"/>
  <c r="C961" i="1"/>
  <c r="H960" i="1"/>
  <c r="D960" i="1"/>
  <c r="C960" i="1"/>
  <c r="H959" i="1"/>
  <c r="D959" i="1"/>
  <c r="C959" i="1"/>
  <c r="D958" i="1"/>
  <c r="C958" i="1"/>
  <c r="H958" i="1" s="1"/>
  <c r="D957" i="1"/>
  <c r="C957" i="1"/>
  <c r="H956" i="1"/>
  <c r="D956" i="1"/>
  <c r="C956" i="1"/>
  <c r="H955" i="1"/>
  <c r="D955" i="1"/>
  <c r="C955" i="1"/>
  <c r="D954" i="1"/>
  <c r="C954" i="1"/>
  <c r="H954" i="1" s="1"/>
  <c r="D953" i="1"/>
  <c r="C953" i="1"/>
  <c r="H952" i="1"/>
  <c r="D952" i="1"/>
  <c r="C952" i="1"/>
  <c r="H951" i="1"/>
  <c r="D951" i="1"/>
  <c r="C951" i="1"/>
  <c r="D950" i="1"/>
  <c r="C950" i="1"/>
  <c r="H950" i="1" s="1"/>
  <c r="D949" i="1"/>
  <c r="C949" i="1"/>
  <c r="H948" i="1"/>
  <c r="D948" i="1"/>
  <c r="C948" i="1"/>
  <c r="H947" i="1"/>
  <c r="D947" i="1"/>
  <c r="C947" i="1"/>
  <c r="D946" i="1"/>
  <c r="C946" i="1"/>
  <c r="H946" i="1" s="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D338" i="1"/>
  <c r="G338" i="1" s="1"/>
  <c r="C338" i="1"/>
  <c r="D337" i="1"/>
  <c r="G337" i="1" s="1"/>
  <c r="C337" i="1"/>
  <c r="D336" i="1"/>
  <c r="G336" i="1" s="1"/>
  <c r="C336" i="1"/>
  <c r="D335" i="1"/>
  <c r="G335" i="1" s="1"/>
  <c r="C335" i="1"/>
  <c r="H334" i="1"/>
  <c r="D334" i="1"/>
  <c r="G334" i="1" s="1"/>
  <c r="C334" i="1"/>
  <c r="D333" i="1"/>
  <c r="G333" i="1" s="1"/>
  <c r="C333" i="1"/>
  <c r="D332" i="1"/>
  <c r="G332" i="1" s="1"/>
  <c r="C332" i="1"/>
  <c r="D331" i="1"/>
  <c r="G331" i="1" s="1"/>
  <c r="C331" i="1"/>
  <c r="H330" i="1"/>
  <c r="D330" i="1"/>
  <c r="G330" i="1" s="1"/>
  <c r="C330" i="1"/>
  <c r="D329" i="1"/>
  <c r="G329" i="1" s="1"/>
  <c r="C329" i="1"/>
  <c r="D328" i="1"/>
  <c r="G328" i="1" s="1"/>
  <c r="C328" i="1"/>
  <c r="D327" i="1"/>
  <c r="G327" i="1" s="1"/>
  <c r="C327" i="1"/>
  <c r="H326" i="1"/>
  <c r="D326" i="1"/>
  <c r="G326" i="1" s="1"/>
  <c r="C326" i="1"/>
  <c r="D325" i="1"/>
  <c r="G325" i="1" s="1"/>
  <c r="C325" i="1"/>
  <c r="D324" i="1"/>
  <c r="G324" i="1" s="1"/>
  <c r="C324" i="1"/>
  <c r="D323" i="1"/>
  <c r="G323" i="1" s="1"/>
  <c r="C323" i="1"/>
  <c r="H322" i="1"/>
  <c r="D322" i="1"/>
  <c r="G322" i="1" s="1"/>
  <c r="C322" i="1"/>
  <c r="D321" i="1"/>
  <c r="G321" i="1" s="1"/>
  <c r="C321" i="1"/>
  <c r="D320" i="1"/>
  <c r="G320" i="1" s="1"/>
  <c r="C320" i="1"/>
  <c r="D319" i="1"/>
  <c r="G319" i="1" s="1"/>
  <c r="C319" i="1"/>
  <c r="H318" i="1"/>
  <c r="D318" i="1"/>
  <c r="G318" i="1" s="1"/>
  <c r="C318" i="1"/>
  <c r="D317" i="1"/>
  <c r="G317" i="1" s="1"/>
  <c r="C317" i="1"/>
  <c r="D316" i="1"/>
  <c r="G316" i="1" s="1"/>
  <c r="C316" i="1"/>
  <c r="D315" i="1"/>
  <c r="G315" i="1" s="1"/>
  <c r="C315" i="1"/>
  <c r="H314" i="1"/>
  <c r="D314" i="1"/>
  <c r="G314" i="1" s="1"/>
  <c r="C314" i="1"/>
  <c r="D313" i="1"/>
  <c r="G313" i="1" s="1"/>
  <c r="C313" i="1"/>
  <c r="D312" i="1"/>
  <c r="G312" i="1" s="1"/>
  <c r="C312" i="1"/>
  <c r="D311" i="1"/>
  <c r="G311" i="1" s="1"/>
  <c r="C311" i="1"/>
  <c r="H310" i="1"/>
  <c r="D310" i="1"/>
  <c r="G310" i="1" s="1"/>
  <c r="C310" i="1"/>
  <c r="D309" i="1"/>
  <c r="G309" i="1" s="1"/>
  <c r="C309" i="1"/>
  <c r="D308" i="1"/>
  <c r="G308" i="1" s="1"/>
  <c r="C308" i="1"/>
  <c r="D307" i="1"/>
  <c r="G307" i="1" s="1"/>
  <c r="C307" i="1"/>
  <c r="D306" i="1"/>
  <c r="D305" i="1"/>
  <c r="G305" i="1" s="1"/>
  <c r="C305" i="1"/>
  <c r="D304" i="1"/>
  <c r="G304" i="1" s="1"/>
  <c r="C304" i="1"/>
  <c r="H303" i="1"/>
  <c r="D303" i="1"/>
  <c r="G303" i="1" s="1"/>
  <c r="C303" i="1"/>
  <c r="D302" i="1"/>
  <c r="G302" i="1" s="1"/>
  <c r="C302" i="1"/>
  <c r="D301" i="1"/>
  <c r="G301" i="1" s="1"/>
  <c r="C301" i="1"/>
  <c r="D300" i="1"/>
  <c r="G300" i="1" s="1"/>
  <c r="C300" i="1"/>
  <c r="H299" i="1"/>
  <c r="D299" i="1"/>
  <c r="G299" i="1" s="1"/>
  <c r="C299" i="1"/>
  <c r="D298" i="1"/>
  <c r="G298" i="1" s="1"/>
  <c r="C298" i="1"/>
  <c r="D297" i="1"/>
  <c r="G297" i="1" s="1"/>
  <c r="C297" i="1"/>
  <c r="D296" i="1"/>
  <c r="G296" i="1" s="1"/>
  <c r="C296" i="1"/>
  <c r="H295" i="1"/>
  <c r="D295" i="1"/>
  <c r="G295" i="1" s="1"/>
  <c r="C295" i="1"/>
  <c r="D294" i="1"/>
  <c r="D293" i="1"/>
  <c r="D292" i="1"/>
  <c r="G292" i="1" s="1"/>
  <c r="C292" i="1"/>
  <c r="D291" i="1"/>
  <c r="G291" i="1" s="1"/>
  <c r="C291" i="1"/>
  <c r="D290" i="1"/>
  <c r="G290" i="1" s="1"/>
  <c r="C290" i="1"/>
  <c r="H289" i="1"/>
  <c r="D289" i="1"/>
  <c r="G289" i="1" s="1"/>
  <c r="C289" i="1"/>
  <c r="D288" i="1"/>
  <c r="G288" i="1" s="1"/>
  <c r="C288" i="1"/>
  <c r="H284" i="1"/>
  <c r="D284" i="1"/>
  <c r="G284" i="1" s="1"/>
  <c r="C284" i="1"/>
  <c r="D283" i="1"/>
  <c r="G283" i="1" s="1"/>
  <c r="C283" i="1"/>
  <c r="D282" i="1"/>
  <c r="G282" i="1" s="1"/>
  <c r="C282" i="1"/>
  <c r="D281" i="1"/>
  <c r="G281" i="1" s="1"/>
  <c r="C281" i="1"/>
  <c r="H280" i="1"/>
  <c r="D280" i="1"/>
  <c r="G280" i="1" s="1"/>
  <c r="C280" i="1"/>
  <c r="D279" i="1"/>
  <c r="G279" i="1" s="1"/>
  <c r="C279" i="1"/>
  <c r="D278" i="1"/>
  <c r="G278" i="1" s="1"/>
  <c r="C278" i="1"/>
  <c r="D277" i="1"/>
  <c r="G277" i="1" s="1"/>
  <c r="C277" i="1"/>
  <c r="H276" i="1"/>
  <c r="D276" i="1"/>
  <c r="G276" i="1" s="1"/>
  <c r="C276" i="1"/>
  <c r="D275" i="1"/>
  <c r="G275" i="1" s="1"/>
  <c r="C275" i="1"/>
  <c r="D274" i="1"/>
  <c r="G274" i="1" s="1"/>
  <c r="C274" i="1"/>
  <c r="D273" i="1"/>
  <c r="G273" i="1" s="1"/>
  <c r="C273" i="1"/>
  <c r="H272" i="1"/>
  <c r="D272" i="1"/>
  <c r="G272" i="1" s="1"/>
  <c r="C272" i="1"/>
  <c r="D271" i="1"/>
  <c r="G271" i="1" s="1"/>
  <c r="C271" i="1"/>
  <c r="D270" i="1"/>
  <c r="G270" i="1" s="1"/>
  <c r="C270" i="1"/>
  <c r="D269" i="1"/>
  <c r="G269" i="1" s="1"/>
  <c r="C269" i="1"/>
  <c r="H268" i="1"/>
  <c r="D268" i="1"/>
  <c r="G268" i="1" s="1"/>
  <c r="C268" i="1"/>
  <c r="D267" i="1"/>
  <c r="G267" i="1" s="1"/>
  <c r="C267" i="1"/>
  <c r="D266" i="1"/>
  <c r="G266" i="1" s="1"/>
  <c r="C266" i="1"/>
  <c r="D265" i="1"/>
  <c r="G265" i="1" s="1"/>
  <c r="C265" i="1"/>
  <c r="H264" i="1"/>
  <c r="D264" i="1"/>
  <c r="G264" i="1" s="1"/>
  <c r="C264" i="1"/>
  <c r="D263" i="1"/>
  <c r="G263" i="1" s="1"/>
  <c r="C263" i="1"/>
  <c r="D262" i="1"/>
  <c r="G262" i="1" s="1"/>
  <c r="C262" i="1"/>
  <c r="D261" i="1"/>
  <c r="G261" i="1" s="1"/>
  <c r="C261" i="1"/>
  <c r="H260" i="1"/>
  <c r="D260" i="1"/>
  <c r="G260" i="1" s="1"/>
  <c r="C260" i="1"/>
  <c r="D258" i="1"/>
  <c r="G258" i="1" s="1"/>
  <c r="C258" i="1"/>
  <c r="H257" i="1"/>
  <c r="D257" i="1"/>
  <c r="G257" i="1" s="1"/>
  <c r="C257" i="1"/>
  <c r="D256" i="1"/>
  <c r="G256" i="1" s="1"/>
  <c r="C256" i="1"/>
  <c r="D255" i="1"/>
  <c r="G255" i="1" s="1"/>
  <c r="C255" i="1"/>
  <c r="D254" i="1"/>
  <c r="G254" i="1" s="1"/>
  <c r="C254" i="1"/>
  <c r="H253" i="1"/>
  <c r="D253" i="1"/>
  <c r="G253" i="1" s="1"/>
  <c r="C253" i="1"/>
  <c r="D252" i="1"/>
  <c r="G252" i="1" s="1"/>
  <c r="C252" i="1"/>
  <c r="D251" i="1"/>
  <c r="G251" i="1" s="1"/>
  <c r="C251" i="1"/>
  <c r="D250" i="1"/>
  <c r="G250" i="1" s="1"/>
  <c r="C250" i="1"/>
  <c r="H249" i="1"/>
  <c r="D249" i="1"/>
  <c r="G249" i="1" s="1"/>
  <c r="C249" i="1"/>
  <c r="D248" i="1"/>
  <c r="D247" i="1"/>
  <c r="G247" i="1" s="1"/>
  <c r="C247" i="1"/>
  <c r="H246" i="1"/>
  <c r="D246" i="1"/>
  <c r="G246" i="1" s="1"/>
  <c r="C246" i="1"/>
  <c r="D245" i="1"/>
  <c r="G245" i="1" s="1"/>
  <c r="C245" i="1"/>
  <c r="D244" i="1"/>
  <c r="G244" i="1" s="1"/>
  <c r="C244" i="1"/>
  <c r="D243" i="1"/>
  <c r="G243" i="1" s="1"/>
  <c r="C243" i="1"/>
  <c r="H242" i="1"/>
  <c r="D242" i="1"/>
  <c r="G242" i="1" s="1"/>
  <c r="C242" i="1"/>
  <c r="D241" i="1"/>
  <c r="G241" i="1" s="1"/>
  <c r="C241" i="1"/>
  <c r="D240" i="1"/>
  <c r="G240" i="1" s="1"/>
  <c r="C240" i="1"/>
  <c r="D239" i="1"/>
  <c r="G239" i="1" s="1"/>
  <c r="C239" i="1"/>
  <c r="H238" i="1"/>
  <c r="D238" i="1"/>
  <c r="G238" i="1" s="1"/>
  <c r="C238" i="1"/>
  <c r="D237" i="1"/>
  <c r="G237" i="1" s="1"/>
  <c r="C237" i="1"/>
  <c r="D236" i="1"/>
  <c r="G236" i="1" s="1"/>
  <c r="C236" i="1"/>
  <c r="D235" i="1"/>
  <c r="G235" i="1" s="1"/>
  <c r="C235" i="1"/>
  <c r="H234" i="1"/>
  <c r="D234" i="1"/>
  <c r="G234" i="1" s="1"/>
  <c r="C234" i="1"/>
  <c r="D233" i="1"/>
  <c r="G233" i="1" s="1"/>
  <c r="C233" i="1"/>
  <c r="D232" i="1"/>
  <c r="G232" i="1" s="1"/>
  <c r="C232" i="1"/>
  <c r="D231" i="1"/>
  <c r="G231" i="1" s="1"/>
  <c r="C231" i="1"/>
  <c r="H230" i="1"/>
  <c r="D230" i="1"/>
  <c r="G230" i="1" s="1"/>
  <c r="C230" i="1"/>
  <c r="D229" i="1"/>
  <c r="G229" i="1" s="1"/>
  <c r="C229" i="1"/>
  <c r="D228" i="1"/>
  <c r="G228" i="1" s="1"/>
  <c r="C228" i="1"/>
  <c r="D227" i="1"/>
  <c r="G227" i="1" s="1"/>
  <c r="C227" i="1"/>
  <c r="H226" i="1"/>
  <c r="D226" i="1"/>
  <c r="G226" i="1" s="1"/>
  <c r="C226" i="1"/>
  <c r="D225" i="1"/>
  <c r="G225" i="1" s="1"/>
  <c r="C225" i="1"/>
  <c r="D224" i="1"/>
  <c r="G224" i="1" s="1"/>
  <c r="C224" i="1"/>
  <c r="D223" i="1"/>
  <c r="G223" i="1" s="1"/>
  <c r="C223" i="1"/>
  <c r="H222" i="1"/>
  <c r="D222" i="1"/>
  <c r="G222" i="1" s="1"/>
  <c r="C222" i="1"/>
  <c r="D221" i="1"/>
  <c r="G221" i="1" s="1"/>
  <c r="C221" i="1"/>
  <c r="D220" i="1"/>
  <c r="H219" i="1"/>
  <c r="D219" i="1"/>
  <c r="G219" i="1" s="1"/>
  <c r="C219" i="1"/>
  <c r="D218" i="1"/>
  <c r="G218" i="1" s="1"/>
  <c r="C218" i="1"/>
  <c r="D217" i="1"/>
  <c r="G217" i="1" s="1"/>
  <c r="C217" i="1"/>
  <c r="D216" i="1"/>
  <c r="G216" i="1" s="1"/>
  <c r="C216" i="1"/>
  <c r="H215" i="1"/>
  <c r="D215" i="1"/>
  <c r="G215" i="1" s="1"/>
  <c r="C215" i="1"/>
  <c r="D214" i="1"/>
  <c r="G214" i="1" s="1"/>
  <c r="C214" i="1"/>
  <c r="D213" i="1"/>
  <c r="G213" i="1" s="1"/>
  <c r="C213" i="1"/>
  <c r="D212" i="1"/>
  <c r="G212" i="1" s="1"/>
  <c r="C212" i="1"/>
  <c r="D211" i="1"/>
  <c r="D210" i="1"/>
  <c r="G210" i="1" s="1"/>
  <c r="C210" i="1"/>
  <c r="D209" i="1"/>
  <c r="G209" i="1" s="1"/>
  <c r="C209" i="1"/>
  <c r="H208" i="1"/>
  <c r="D208" i="1"/>
  <c r="G208" i="1" s="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D190" i="1"/>
  <c r="H190" i="1" s="1"/>
  <c r="C190" i="1"/>
  <c r="D189" i="1"/>
  <c r="H189" i="1" s="1"/>
  <c r="C189" i="1"/>
  <c r="D188" i="1"/>
  <c r="H188" i="1" s="1"/>
  <c r="C188" i="1"/>
  <c r="D187" i="1"/>
  <c r="H187" i="1" s="1"/>
  <c r="C187" i="1"/>
  <c r="H186" i="1"/>
  <c r="G186" i="1"/>
  <c r="D186" i="1"/>
  <c r="C186" i="1"/>
  <c r="H185" i="1"/>
  <c r="G185" i="1"/>
  <c r="D185" i="1"/>
  <c r="C185" i="1"/>
  <c r="D184" i="1"/>
  <c r="H184" i="1" s="1"/>
  <c r="C184" i="1"/>
  <c r="H183" i="1"/>
  <c r="G183" i="1"/>
  <c r="D183" i="1"/>
  <c r="C183" i="1"/>
  <c r="H182" i="1"/>
  <c r="G182" i="1"/>
  <c r="D182" i="1"/>
  <c r="C182" i="1"/>
  <c r="D181" i="1"/>
  <c r="H181" i="1" s="1"/>
  <c r="C181" i="1"/>
  <c r="H180" i="1"/>
  <c r="G180" i="1"/>
  <c r="D180" i="1"/>
  <c r="C180" i="1"/>
  <c r="H179" i="1"/>
  <c r="G179" i="1"/>
  <c r="D179" i="1"/>
  <c r="C179" i="1"/>
  <c r="H178" i="1"/>
  <c r="G178" i="1"/>
  <c r="D178" i="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H170" i="1"/>
  <c r="G170" i="1"/>
  <c r="D170" i="1"/>
  <c r="C170" i="1"/>
  <c r="D169" i="1"/>
  <c r="H169" i="1" s="1"/>
  <c r="C169" i="1"/>
  <c r="H168" i="1"/>
  <c r="G168" i="1"/>
  <c r="D168" i="1"/>
  <c r="C168" i="1"/>
  <c r="D167" i="1"/>
  <c r="H167" i="1" s="1"/>
  <c r="C167" i="1"/>
  <c r="D166" i="1"/>
  <c r="H166" i="1" s="1"/>
  <c r="C166" i="1"/>
  <c r="C165" i="1"/>
  <c r="D164" i="1"/>
  <c r="H164" i="1" s="1"/>
  <c r="C164" i="1"/>
  <c r="D163" i="1"/>
  <c r="H163" i="1" s="1"/>
  <c r="C163" i="1"/>
  <c r="H162" i="1"/>
  <c r="G162" i="1"/>
  <c r="D162" i="1"/>
  <c r="C162" i="1"/>
  <c r="D161" i="1"/>
  <c r="H161" i="1" s="1"/>
  <c r="C161" i="1"/>
  <c r="D160" i="1"/>
  <c r="H160" i="1" s="1"/>
  <c r="C160" i="1"/>
  <c r="D158" i="1"/>
  <c r="H158" i="1" s="1"/>
  <c r="C158" i="1"/>
  <c r="D157" i="1"/>
  <c r="G157" i="1" s="1"/>
  <c r="C157" i="1"/>
  <c r="D156" i="1"/>
  <c r="H156" i="1" s="1"/>
  <c r="C156" i="1"/>
  <c r="D155" i="1"/>
  <c r="G155" i="1" s="1"/>
  <c r="C155" i="1"/>
  <c r="D154" i="1"/>
  <c r="H154" i="1" s="1"/>
  <c r="C154" i="1"/>
  <c r="D153" i="1"/>
  <c r="G153" i="1" s="1"/>
  <c r="C153" i="1"/>
  <c r="D152" i="1"/>
  <c r="H152" i="1" s="1"/>
  <c r="C152" i="1"/>
  <c r="D151" i="1"/>
  <c r="H151" i="1" s="1"/>
  <c r="C151" i="1"/>
  <c r="D150" i="1"/>
  <c r="G150" i="1" s="1"/>
  <c r="C150" i="1"/>
  <c r="D149" i="1"/>
  <c r="H149" i="1" s="1"/>
  <c r="C149"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G131" i="1" s="1"/>
  <c r="C131" i="1"/>
  <c r="D130" i="1"/>
  <c r="G130" i="1" s="1"/>
  <c r="C130" i="1"/>
  <c r="D129" i="1"/>
  <c r="G129" i="1" s="1"/>
  <c r="C129" i="1"/>
  <c r="H128" i="1"/>
  <c r="D128" i="1"/>
  <c r="G128" i="1" s="1"/>
  <c r="C128" i="1"/>
  <c r="H127" i="1"/>
  <c r="D127" i="1"/>
  <c r="G127" i="1" s="1"/>
  <c r="C127" i="1"/>
  <c r="H126" i="1"/>
  <c r="D126" i="1"/>
  <c r="G126" i="1" s="1"/>
  <c r="C126" i="1"/>
  <c r="H125" i="1"/>
  <c r="D125" i="1"/>
  <c r="G125" i="1" s="1"/>
  <c r="C125" i="1"/>
  <c r="H124" i="1"/>
  <c r="D124" i="1"/>
  <c r="G124" i="1" s="1"/>
  <c r="C124"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1" i="1"/>
  <c r="G101" i="1" s="1"/>
  <c r="C101" i="1"/>
  <c r="D100" i="1"/>
  <c r="H100" i="1" s="1"/>
  <c r="C100" i="1"/>
  <c r="D99" i="1"/>
  <c r="G99" i="1" s="1"/>
  <c r="C99" i="1"/>
  <c r="D98" i="1"/>
  <c r="H98" i="1" s="1"/>
  <c r="C98" i="1"/>
  <c r="D97" i="1"/>
  <c r="H97" i="1" s="1"/>
  <c r="C97" i="1"/>
  <c r="D96" i="1"/>
  <c r="G96" i="1" s="1"/>
  <c r="C96" i="1"/>
  <c r="D95" i="1"/>
  <c r="H95" i="1" s="1"/>
  <c r="C95" i="1"/>
  <c r="D94" i="1"/>
  <c r="G94" i="1" s="1"/>
  <c r="C94" i="1"/>
  <c r="D93" i="1"/>
  <c r="H93" i="1" s="1"/>
  <c r="C93" i="1"/>
  <c r="D92" i="1"/>
  <c r="H92" i="1" s="1"/>
  <c r="C92" i="1"/>
  <c r="D91" i="1"/>
  <c r="G91" i="1" s="1"/>
  <c r="C91" i="1"/>
  <c r="D90" i="1"/>
  <c r="H90" i="1" s="1"/>
  <c r="C90" i="1"/>
  <c r="D89" i="1"/>
  <c r="G89" i="1" s="1"/>
  <c r="C89" i="1"/>
  <c r="D88" i="1"/>
  <c r="H88" i="1" s="1"/>
  <c r="C88" i="1"/>
  <c r="D87" i="1"/>
  <c r="H87" i="1" s="1"/>
  <c r="C87" i="1"/>
  <c r="D86" i="1"/>
  <c r="G86" i="1" s="1"/>
  <c r="C86" i="1"/>
  <c r="D85" i="1"/>
  <c r="H85" i="1" s="1"/>
  <c r="C85" i="1"/>
  <c r="D84" i="1"/>
  <c r="G84" i="1" s="1"/>
  <c r="C84" i="1"/>
  <c r="D83" i="1"/>
  <c r="H83" i="1" s="1"/>
  <c r="C83" i="1"/>
  <c r="D82" i="1"/>
  <c r="G82" i="1" s="1"/>
  <c r="C82" i="1"/>
  <c r="D81" i="1"/>
  <c r="H81" i="1" s="1"/>
  <c r="C81" i="1"/>
  <c r="D80" i="1"/>
  <c r="H80" i="1" s="1"/>
  <c r="C80" i="1"/>
  <c r="D79" i="1"/>
  <c r="G79" i="1" s="1"/>
  <c r="C79" i="1"/>
  <c r="D78" i="1"/>
  <c r="D77" i="1"/>
  <c r="H77" i="1" s="1"/>
  <c r="C77" i="1"/>
  <c r="D76" i="1"/>
  <c r="H76" i="1" s="1"/>
  <c r="C76" i="1"/>
  <c r="D75" i="1"/>
  <c r="H75" i="1" s="1"/>
  <c r="C75" i="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72" i="9" l="1"/>
  <c r="B272" i="9" s="1"/>
  <c r="B214" i="9"/>
  <c r="H1579" i="1"/>
  <c r="G1578" i="1"/>
  <c r="G1510" i="1"/>
  <c r="G1492" i="1"/>
  <c r="G1480" i="1"/>
  <c r="G1491" i="1"/>
  <c r="G1486" i="1"/>
  <c r="D24" i="8"/>
  <c r="C1499" i="1" s="1"/>
  <c r="G1484" i="1"/>
  <c r="E29" i="9"/>
  <c r="B29" i="9" s="1"/>
  <c r="F68" i="4"/>
  <c r="E644" i="4"/>
  <c r="D638" i="1" s="1"/>
  <c r="H206" i="1"/>
  <c r="H207" i="1"/>
  <c r="G190" i="1"/>
  <c r="G189" i="1"/>
  <c r="F188" i="4"/>
  <c r="G188" i="1"/>
  <c r="G184" i="1"/>
  <c r="G187" i="1"/>
  <c r="F220" i="9"/>
  <c r="G181" i="1"/>
  <c r="F219" i="9"/>
  <c r="B219" i="9" s="1"/>
  <c r="G177" i="1"/>
  <c r="G175" i="1"/>
  <c r="G173" i="1"/>
  <c r="G174" i="1"/>
  <c r="G172" i="1"/>
  <c r="G169" i="1"/>
  <c r="G167" i="1"/>
  <c r="H165" i="1"/>
  <c r="G165" i="1"/>
  <c r="G166" i="1"/>
  <c r="G164" i="1"/>
  <c r="G163" i="1"/>
  <c r="G160" i="1"/>
  <c r="G161" i="1"/>
  <c r="E152" i="4"/>
  <c r="D148" i="1" s="1"/>
  <c r="F159" i="4"/>
  <c r="H146" i="1"/>
  <c r="H131" i="1"/>
  <c r="H130" i="1"/>
  <c r="H129" i="1"/>
  <c r="H123" i="1"/>
  <c r="H121" i="1"/>
  <c r="E106" i="4"/>
  <c r="D102" i="1" s="1"/>
  <c r="D64" i="1"/>
  <c r="H65" i="1"/>
  <c r="H64" i="1"/>
  <c r="E283" i="9"/>
  <c r="B216" i="9"/>
  <c r="H577" i="1"/>
  <c r="G577" i="1"/>
  <c r="H583" i="1"/>
  <c r="G583" i="1"/>
  <c r="H642" i="1"/>
  <c r="G642" i="1"/>
  <c r="H650" i="1"/>
  <c r="G650" i="1"/>
  <c r="H658" i="1"/>
  <c r="G658" i="1"/>
  <c r="H668" i="1"/>
  <c r="G668" i="1"/>
  <c r="H678" i="1"/>
  <c r="G678" i="1"/>
  <c r="H684" i="1"/>
  <c r="G684" i="1"/>
  <c r="H690" i="1"/>
  <c r="G690" i="1"/>
  <c r="H696" i="1"/>
  <c r="G696" i="1"/>
  <c r="H702" i="1"/>
  <c r="G702" i="1"/>
  <c r="H708" i="1"/>
  <c r="G708" i="1"/>
  <c r="H716" i="1"/>
  <c r="G716" i="1"/>
  <c r="H722" i="1"/>
  <c r="G722" i="1"/>
  <c r="H730" i="1"/>
  <c r="G730" i="1"/>
  <c r="H738" i="1"/>
  <c r="G738" i="1"/>
  <c r="H746" i="1"/>
  <c r="G746" i="1"/>
  <c r="H752" i="1"/>
  <c r="G752" i="1"/>
  <c r="H760" i="1"/>
  <c r="G760" i="1"/>
  <c r="H766" i="1"/>
  <c r="G766" i="1"/>
  <c r="H776" i="1"/>
  <c r="G776" i="1"/>
  <c r="H782" i="1"/>
  <c r="G782" i="1"/>
  <c r="H788" i="1"/>
  <c r="G788" i="1"/>
  <c r="H794" i="1"/>
  <c r="G794" i="1"/>
  <c r="H804" i="1"/>
  <c r="G804" i="1"/>
  <c r="H814" i="1"/>
  <c r="G814" i="1"/>
  <c r="H822" i="1"/>
  <c r="G822" i="1"/>
  <c r="H828" i="1"/>
  <c r="G828" i="1"/>
  <c r="H838" i="1"/>
  <c r="G838" i="1"/>
  <c r="H844" i="1"/>
  <c r="G844" i="1"/>
  <c r="H854" i="1"/>
  <c r="G854" i="1"/>
  <c r="H862" i="1"/>
  <c r="G862" i="1"/>
  <c r="H872" i="1"/>
  <c r="G872" i="1"/>
  <c r="H878" i="1"/>
  <c r="G878" i="1"/>
  <c r="H886" i="1"/>
  <c r="G886" i="1"/>
  <c r="H892" i="1"/>
  <c r="G892" i="1"/>
  <c r="H902" i="1"/>
  <c r="G902" i="1"/>
  <c r="H916" i="1"/>
  <c r="G916" i="1"/>
  <c r="H930" i="1"/>
  <c r="G930" i="1"/>
  <c r="G981" i="1"/>
  <c r="H981" i="1"/>
  <c r="G1005" i="1"/>
  <c r="H1005" i="1"/>
  <c r="G1013" i="1"/>
  <c r="H1013" i="1"/>
  <c r="G1029" i="1"/>
  <c r="H1029" i="1"/>
  <c r="I27" i="3"/>
  <c r="D1408" i="1"/>
  <c r="H1408" i="1" s="1"/>
  <c r="G81" i="1"/>
  <c r="G85" i="1"/>
  <c r="G88" i="1"/>
  <c r="G93" i="1"/>
  <c r="G98" i="1"/>
  <c r="G151" i="1"/>
  <c r="G154" i="1"/>
  <c r="G158" i="1"/>
  <c r="H214" i="1"/>
  <c r="H218" i="1"/>
  <c r="H221" i="1"/>
  <c r="H225" i="1"/>
  <c r="H229" i="1"/>
  <c r="H233" i="1"/>
  <c r="H237" i="1"/>
  <c r="H241" i="1"/>
  <c r="H245" i="1"/>
  <c r="H252" i="1"/>
  <c r="H256" i="1"/>
  <c r="H263" i="1"/>
  <c r="H267" i="1"/>
  <c r="H271" i="1"/>
  <c r="H275" i="1"/>
  <c r="H279" i="1"/>
  <c r="H283" i="1"/>
  <c r="H288" i="1"/>
  <c r="H292" i="1"/>
  <c r="H298" i="1"/>
  <c r="H302" i="1"/>
  <c r="H309" i="1"/>
  <c r="H313" i="1"/>
  <c r="H317" i="1"/>
  <c r="H321" i="1"/>
  <c r="H325" i="1"/>
  <c r="H329" i="1"/>
  <c r="H333" i="1"/>
  <c r="H337" i="1"/>
  <c r="H357" i="1"/>
  <c r="G357"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G1335" i="1"/>
  <c r="H1335" i="1"/>
  <c r="G1343" i="1"/>
  <c r="H1343" i="1"/>
  <c r="G1351" i="1"/>
  <c r="H1351" i="1"/>
  <c r="G1359" i="1"/>
  <c r="H1359" i="1"/>
  <c r="G1367" i="1"/>
  <c r="H1367" i="1"/>
  <c r="G1375" i="1"/>
  <c r="H1375" i="1"/>
  <c r="H1383" i="1"/>
  <c r="H575" i="1"/>
  <c r="G575" i="1"/>
  <c r="H581" i="1"/>
  <c r="G581" i="1"/>
  <c r="H585" i="1"/>
  <c r="G585" i="1"/>
  <c r="H646" i="1"/>
  <c r="G646" i="1"/>
  <c r="H648" i="1"/>
  <c r="G648" i="1"/>
  <c r="H654" i="1"/>
  <c r="G654" i="1"/>
  <c r="H660" i="1"/>
  <c r="G660" i="1"/>
  <c r="H664" i="1"/>
  <c r="G664" i="1"/>
  <c r="H672" i="1"/>
  <c r="G672" i="1"/>
  <c r="H674" i="1"/>
  <c r="G674" i="1"/>
  <c r="H682" i="1"/>
  <c r="G682" i="1"/>
  <c r="H688" i="1"/>
  <c r="G688" i="1"/>
  <c r="H692" i="1"/>
  <c r="G692" i="1"/>
  <c r="H698" i="1"/>
  <c r="G698" i="1"/>
  <c r="H706" i="1"/>
  <c r="G706" i="1"/>
  <c r="H712" i="1"/>
  <c r="G712" i="1"/>
  <c r="H720" i="1"/>
  <c r="G720" i="1"/>
  <c r="H726" i="1"/>
  <c r="G726" i="1"/>
  <c r="H732" i="1"/>
  <c r="G732" i="1"/>
  <c r="H736" i="1"/>
  <c r="G736" i="1"/>
  <c r="H742" i="1"/>
  <c r="G742" i="1"/>
  <c r="H750" i="1"/>
  <c r="G750" i="1"/>
  <c r="H756" i="1"/>
  <c r="G756" i="1"/>
  <c r="H762" i="1"/>
  <c r="G762" i="1"/>
  <c r="H768" i="1"/>
  <c r="G768" i="1"/>
  <c r="H772" i="1"/>
  <c r="G772" i="1"/>
  <c r="H778" i="1"/>
  <c r="G778" i="1"/>
  <c r="H784" i="1"/>
  <c r="G784" i="1"/>
  <c r="H790" i="1"/>
  <c r="G790" i="1"/>
  <c r="H796" i="1"/>
  <c r="G796" i="1"/>
  <c r="H800" i="1"/>
  <c r="G800" i="1"/>
  <c r="H808" i="1"/>
  <c r="G808" i="1"/>
  <c r="H812" i="1"/>
  <c r="G812" i="1"/>
  <c r="H818" i="1"/>
  <c r="G818" i="1"/>
  <c r="H824" i="1"/>
  <c r="G824" i="1"/>
  <c r="H830" i="1"/>
  <c r="G830" i="1"/>
  <c r="H834" i="1"/>
  <c r="G834" i="1"/>
  <c r="H840" i="1"/>
  <c r="G840" i="1"/>
  <c r="H846" i="1"/>
  <c r="G846" i="1"/>
  <c r="H852" i="1"/>
  <c r="G852" i="1"/>
  <c r="H858" i="1"/>
  <c r="G858" i="1"/>
  <c r="H864" i="1"/>
  <c r="G864" i="1"/>
  <c r="H868" i="1"/>
  <c r="G868" i="1"/>
  <c r="H876" i="1"/>
  <c r="G876" i="1"/>
  <c r="H882" i="1"/>
  <c r="G882" i="1"/>
  <c r="H888" i="1"/>
  <c r="G888" i="1"/>
  <c r="H894" i="1"/>
  <c r="G894" i="1"/>
  <c r="H898" i="1"/>
  <c r="G898" i="1"/>
  <c r="H906" i="1"/>
  <c r="G906" i="1"/>
  <c r="H910" i="1"/>
  <c r="G910" i="1"/>
  <c r="H912" i="1"/>
  <c r="G912" i="1"/>
  <c r="H918" i="1"/>
  <c r="G918" i="1"/>
  <c r="H922" i="1"/>
  <c r="G922" i="1"/>
  <c r="H926" i="1"/>
  <c r="G926" i="1"/>
  <c r="H932" i="1"/>
  <c r="G932" i="1"/>
  <c r="H936" i="1"/>
  <c r="G936" i="1"/>
  <c r="H940" i="1"/>
  <c r="G940" i="1"/>
  <c r="H944" i="1"/>
  <c r="G944" i="1"/>
  <c r="G965" i="1"/>
  <c r="H965" i="1"/>
  <c r="G989" i="1"/>
  <c r="H989" i="1"/>
  <c r="G1021" i="1"/>
  <c r="H1021" i="1"/>
  <c r="D6" i="8"/>
  <c r="C1483" i="1"/>
  <c r="G80" i="1"/>
  <c r="G83" i="1"/>
  <c r="G87" i="1"/>
  <c r="G90" i="1"/>
  <c r="G92" i="1"/>
  <c r="G95" i="1"/>
  <c r="G97" i="1"/>
  <c r="G100" i="1"/>
  <c r="G149" i="1"/>
  <c r="G152" i="1"/>
  <c r="G156" i="1"/>
  <c r="G3" i="1"/>
  <c r="G5" i="1"/>
  <c r="G7" i="1"/>
  <c r="G9" i="1"/>
  <c r="G11" i="1"/>
  <c r="G13" i="1"/>
  <c r="G15" i="1"/>
  <c r="G17" i="1"/>
  <c r="G20" i="1"/>
  <c r="G22" i="1"/>
  <c r="G24" i="1"/>
  <c r="G26" i="1"/>
  <c r="G28" i="1"/>
  <c r="G30" i="1"/>
  <c r="G32" i="1"/>
  <c r="G34" i="1"/>
  <c r="G36" i="1"/>
  <c r="G38" i="1"/>
  <c r="G41" i="1"/>
  <c r="G42"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79" i="1"/>
  <c r="H82" i="1"/>
  <c r="H84" i="1"/>
  <c r="H86" i="1"/>
  <c r="H89" i="1"/>
  <c r="H91" i="1"/>
  <c r="H94" i="1"/>
  <c r="H96" i="1"/>
  <c r="H99" i="1"/>
  <c r="H101" i="1"/>
  <c r="H150" i="1"/>
  <c r="H153" i="1"/>
  <c r="H155" i="1"/>
  <c r="H157" i="1"/>
  <c r="H210" i="1"/>
  <c r="H213" i="1"/>
  <c r="H217" i="1"/>
  <c r="H224" i="1"/>
  <c r="H228" i="1"/>
  <c r="H232" i="1"/>
  <c r="H236" i="1"/>
  <c r="H240" i="1"/>
  <c r="H244" i="1"/>
  <c r="H251" i="1"/>
  <c r="H255" i="1"/>
  <c r="H262" i="1"/>
  <c r="H266" i="1"/>
  <c r="H270" i="1"/>
  <c r="H274" i="1"/>
  <c r="H278" i="1"/>
  <c r="H282" i="1"/>
  <c r="H291" i="1"/>
  <c r="H297" i="1"/>
  <c r="H301" i="1"/>
  <c r="H305" i="1"/>
  <c r="H308" i="1"/>
  <c r="H312" i="1"/>
  <c r="H316" i="1"/>
  <c r="H320" i="1"/>
  <c r="H324" i="1"/>
  <c r="H328" i="1"/>
  <c r="H332" i="1"/>
  <c r="H336" i="1"/>
  <c r="G348" i="1"/>
  <c r="G352" i="1"/>
  <c r="H510" i="1"/>
  <c r="G510" i="1"/>
  <c r="H512" i="1"/>
  <c r="G512" i="1"/>
  <c r="H514" i="1"/>
  <c r="G514" i="1"/>
  <c r="H516" i="1"/>
  <c r="G516" i="1"/>
  <c r="H518" i="1"/>
  <c r="G518" i="1"/>
  <c r="H520" i="1"/>
  <c r="G520" i="1"/>
  <c r="H579" i="1"/>
  <c r="G579" i="1"/>
  <c r="H587" i="1"/>
  <c r="H644" i="1"/>
  <c r="G644" i="1"/>
  <c r="H652" i="1"/>
  <c r="G652" i="1"/>
  <c r="H656" i="1"/>
  <c r="G656" i="1"/>
  <c r="H662" i="1"/>
  <c r="G662" i="1"/>
  <c r="H666" i="1"/>
  <c r="G666" i="1"/>
  <c r="H670" i="1"/>
  <c r="G670" i="1"/>
  <c r="H676" i="1"/>
  <c r="G676" i="1"/>
  <c r="H680" i="1"/>
  <c r="G680" i="1"/>
  <c r="H686" i="1"/>
  <c r="G686" i="1"/>
  <c r="H694" i="1"/>
  <c r="G694" i="1"/>
  <c r="H700" i="1"/>
  <c r="G700" i="1"/>
  <c r="H704" i="1"/>
  <c r="G704" i="1"/>
  <c r="H710" i="1"/>
  <c r="G710" i="1"/>
  <c r="H714" i="1"/>
  <c r="G714" i="1"/>
  <c r="H718" i="1"/>
  <c r="G718" i="1"/>
  <c r="H724" i="1"/>
  <c r="G724" i="1"/>
  <c r="H728" i="1"/>
  <c r="G728" i="1"/>
  <c r="H734" i="1"/>
  <c r="G734" i="1"/>
  <c r="H740" i="1"/>
  <c r="G740" i="1"/>
  <c r="H744" i="1"/>
  <c r="G744" i="1"/>
  <c r="H748" i="1"/>
  <c r="G748" i="1"/>
  <c r="H754" i="1"/>
  <c r="G754" i="1"/>
  <c r="H758" i="1"/>
  <c r="G758" i="1"/>
  <c r="H764" i="1"/>
  <c r="G764" i="1"/>
  <c r="H770" i="1"/>
  <c r="G770" i="1"/>
  <c r="H774" i="1"/>
  <c r="G774" i="1"/>
  <c r="H780" i="1"/>
  <c r="G780" i="1"/>
  <c r="H786" i="1"/>
  <c r="G786" i="1"/>
  <c r="H792" i="1"/>
  <c r="G792" i="1"/>
  <c r="H798" i="1"/>
  <c r="G798" i="1"/>
  <c r="H802" i="1"/>
  <c r="G802" i="1"/>
  <c r="H806" i="1"/>
  <c r="G806" i="1"/>
  <c r="H810" i="1"/>
  <c r="G810" i="1"/>
  <c r="H816" i="1"/>
  <c r="G816" i="1"/>
  <c r="H820" i="1"/>
  <c r="G820" i="1"/>
  <c r="H826" i="1"/>
  <c r="G826" i="1"/>
  <c r="H832" i="1"/>
  <c r="G832" i="1"/>
  <c r="H836" i="1"/>
  <c r="G836" i="1"/>
  <c r="H842" i="1"/>
  <c r="G842" i="1"/>
  <c r="H848" i="1"/>
  <c r="G848" i="1"/>
  <c r="H850" i="1"/>
  <c r="G850" i="1"/>
  <c r="H856" i="1"/>
  <c r="G856" i="1"/>
  <c r="H860" i="1"/>
  <c r="G860" i="1"/>
  <c r="H866" i="1"/>
  <c r="G866" i="1"/>
  <c r="H870" i="1"/>
  <c r="G870" i="1"/>
  <c r="H874" i="1"/>
  <c r="G874" i="1"/>
  <c r="H880" i="1"/>
  <c r="G880" i="1"/>
  <c r="H884" i="1"/>
  <c r="G884" i="1"/>
  <c r="H890" i="1"/>
  <c r="G890" i="1"/>
  <c r="H896" i="1"/>
  <c r="G896" i="1"/>
  <c r="H900" i="1"/>
  <c r="G900" i="1"/>
  <c r="H904" i="1"/>
  <c r="G904" i="1"/>
  <c r="H908" i="1"/>
  <c r="G908" i="1"/>
  <c r="H914" i="1"/>
  <c r="G914" i="1"/>
  <c r="H920" i="1"/>
  <c r="G920" i="1"/>
  <c r="H924" i="1"/>
  <c r="G924" i="1"/>
  <c r="H928" i="1"/>
  <c r="G928" i="1"/>
  <c r="H934" i="1"/>
  <c r="G934" i="1"/>
  <c r="H938" i="1"/>
  <c r="G938" i="1"/>
  <c r="H942" i="1"/>
  <c r="G942" i="1"/>
  <c r="G949" i="1"/>
  <c r="H949" i="1"/>
  <c r="G957" i="1"/>
  <c r="H957" i="1"/>
  <c r="G973" i="1"/>
  <c r="H973" i="1"/>
  <c r="G997" i="1"/>
  <c r="H997" i="1"/>
  <c r="G1037" i="1"/>
  <c r="H1037" i="1"/>
  <c r="G1045" i="1"/>
  <c r="H1045" i="1"/>
  <c r="I35" i="3"/>
  <c r="C1518" i="1"/>
  <c r="G4" i="1"/>
  <c r="G6" i="1"/>
  <c r="G8" i="1"/>
  <c r="G10" i="1"/>
  <c r="G12" i="1"/>
  <c r="G14" i="1"/>
  <c r="G16" i="1"/>
  <c r="G18" i="1"/>
  <c r="G19" i="1"/>
  <c r="G21" i="1"/>
  <c r="G23" i="1"/>
  <c r="G25" i="1"/>
  <c r="G27" i="1"/>
  <c r="G29" i="1"/>
  <c r="G31" i="1"/>
  <c r="G33" i="1"/>
  <c r="G35" i="1"/>
  <c r="G37" i="1"/>
  <c r="G39" i="1"/>
  <c r="G43" i="1"/>
  <c r="H209" i="1"/>
  <c r="H212" i="1"/>
  <c r="H216" i="1"/>
  <c r="H223" i="1"/>
  <c r="H227" i="1"/>
  <c r="H231" i="1"/>
  <c r="H235" i="1"/>
  <c r="H239" i="1"/>
  <c r="H243" i="1"/>
  <c r="H247" i="1"/>
  <c r="H250" i="1"/>
  <c r="H254" i="1"/>
  <c r="H258" i="1"/>
  <c r="H261" i="1"/>
  <c r="H265" i="1"/>
  <c r="H269" i="1"/>
  <c r="H273" i="1"/>
  <c r="H277" i="1"/>
  <c r="H281" i="1"/>
  <c r="H290" i="1"/>
  <c r="H296" i="1"/>
  <c r="H300" i="1"/>
  <c r="H304" i="1"/>
  <c r="H307" i="1"/>
  <c r="H311" i="1"/>
  <c r="H315" i="1"/>
  <c r="H319" i="1"/>
  <c r="H323" i="1"/>
  <c r="H327" i="1"/>
  <c r="H331" i="1"/>
  <c r="H335" i="1"/>
  <c r="G347" i="1"/>
  <c r="G351" i="1"/>
  <c r="H356" i="1"/>
  <c r="G356"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1049" i="1"/>
  <c r="H1049" i="1"/>
  <c r="G1061" i="1"/>
  <c r="H1061"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G1073" i="1"/>
  <c r="H1073" i="1"/>
  <c r="G1081" i="1"/>
  <c r="H1081" i="1"/>
  <c r="G1089" i="1"/>
  <c r="H1089" i="1"/>
  <c r="G1224" i="1"/>
  <c r="H1224" i="1"/>
  <c r="G1232" i="1"/>
  <c r="H1232" i="1"/>
  <c r="G1240" i="1"/>
  <c r="H1240" i="1"/>
  <c r="G1248" i="1"/>
  <c r="H1248" i="1"/>
  <c r="G1256" i="1"/>
  <c r="H1256" i="1"/>
  <c r="G1264" i="1"/>
  <c r="H1264" i="1"/>
  <c r="G1272" i="1"/>
  <c r="H1272" i="1"/>
  <c r="G1280" i="1"/>
  <c r="H1280" i="1"/>
  <c r="G1288" i="1"/>
  <c r="H1288" i="1"/>
  <c r="G1296" i="1"/>
  <c r="H1296" i="1"/>
  <c r="G1304" i="1"/>
  <c r="H1304" i="1"/>
  <c r="G1312" i="1"/>
  <c r="H1312" i="1"/>
  <c r="G1320" i="1"/>
  <c r="H1320" i="1"/>
  <c r="G1328" i="1"/>
  <c r="H1328" i="1"/>
  <c r="D44" i="4"/>
  <c r="F45" i="4"/>
  <c r="H497" i="1"/>
  <c r="G497" i="1"/>
  <c r="H499" i="1"/>
  <c r="G499" i="1"/>
  <c r="H501" i="1"/>
  <c r="G501" i="1"/>
  <c r="H503" i="1"/>
  <c r="G503" i="1"/>
  <c r="H505" i="1"/>
  <c r="G505" i="1"/>
  <c r="H507" i="1"/>
  <c r="G507"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G945" i="1"/>
  <c r="H945" i="1"/>
  <c r="G953" i="1"/>
  <c r="H953" i="1"/>
  <c r="G961" i="1"/>
  <c r="H961" i="1"/>
  <c r="G969" i="1"/>
  <c r="H969" i="1"/>
  <c r="G977" i="1"/>
  <c r="H977" i="1"/>
  <c r="G993" i="1"/>
  <c r="H993" i="1"/>
  <c r="G1001" i="1"/>
  <c r="H1001" i="1"/>
  <c r="G1009" i="1"/>
  <c r="H1009" i="1"/>
  <c r="G1017" i="1"/>
  <c r="H1017" i="1"/>
  <c r="G1025" i="1"/>
  <c r="H1025" i="1"/>
  <c r="G1033" i="1"/>
  <c r="H1033" i="1"/>
  <c r="G1041" i="1"/>
  <c r="H1041" i="1"/>
  <c r="G1053" i="1"/>
  <c r="H1053" i="1"/>
  <c r="G1057" i="1"/>
  <c r="H1057" i="1"/>
  <c r="H1065" i="1"/>
  <c r="G1196" i="1"/>
  <c r="H1196" i="1"/>
  <c r="G1204" i="1"/>
  <c r="H1204" i="1"/>
  <c r="G1212" i="1"/>
  <c r="H1212" i="1"/>
  <c r="J1458" i="1"/>
  <c r="H1458" i="1"/>
  <c r="G1458" i="1"/>
  <c r="H1482" i="1"/>
  <c r="G1482" i="1"/>
  <c r="H1519" i="1"/>
  <c r="G1519" i="1"/>
  <c r="G1525" i="1"/>
  <c r="H1525" i="1"/>
  <c r="G1561" i="1"/>
  <c r="H1561" i="1"/>
  <c r="G355"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2" i="1"/>
  <c r="G632" i="1"/>
  <c r="H1066" i="1"/>
  <c r="G1069" i="1"/>
  <c r="H1069" i="1"/>
  <c r="H1074" i="1"/>
  <c r="G1077" i="1"/>
  <c r="H1077" i="1"/>
  <c r="H1082" i="1"/>
  <c r="G1085" i="1"/>
  <c r="H1085"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60" i="1"/>
  <c r="G1064" i="1"/>
  <c r="G1068" i="1"/>
  <c r="G1072" i="1"/>
  <c r="G1076" i="1"/>
  <c r="G1080" i="1"/>
  <c r="G1084" i="1"/>
  <c r="G1088"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G1188" i="1"/>
  <c r="H1188" i="1"/>
  <c r="G1216" i="1"/>
  <c r="H1216" i="1"/>
  <c r="H1221" i="1"/>
  <c r="G1389" i="1"/>
  <c r="H1389" i="1"/>
  <c r="G1397" i="1"/>
  <c r="H1397" i="1"/>
  <c r="G1405" i="1"/>
  <c r="H1405" i="1"/>
  <c r="G1412" i="1"/>
  <c r="H1412" i="1"/>
  <c r="G1420" i="1"/>
  <c r="H1420" i="1"/>
  <c r="G1428" i="1"/>
  <c r="H1428" i="1"/>
  <c r="G1549" i="1"/>
  <c r="H1549" i="1"/>
  <c r="F207" i="5"/>
  <c r="D206" i="5"/>
  <c r="G947" i="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051" i="1"/>
  <c r="G1055" i="1"/>
  <c r="G1059" i="1"/>
  <c r="G1063" i="1"/>
  <c r="G1067" i="1"/>
  <c r="G1071" i="1"/>
  <c r="G1075" i="1"/>
  <c r="G1079" i="1"/>
  <c r="G1083" i="1"/>
  <c r="G1087" i="1"/>
  <c r="G1192" i="1"/>
  <c r="H1192" i="1"/>
  <c r="H1197" i="1"/>
  <c r="G1200" i="1"/>
  <c r="H1200" i="1"/>
  <c r="H1205" i="1"/>
  <c r="G1208" i="1"/>
  <c r="H1208" i="1"/>
  <c r="H1213" i="1"/>
  <c r="H1225" i="1"/>
  <c r="G1228" i="1"/>
  <c r="H1228" i="1"/>
  <c r="H1233" i="1"/>
  <c r="G1236" i="1"/>
  <c r="H1236" i="1"/>
  <c r="H1241" i="1"/>
  <c r="G1244" i="1"/>
  <c r="H1244" i="1"/>
  <c r="G1252" i="1"/>
  <c r="H1252" i="1"/>
  <c r="G1260" i="1"/>
  <c r="H1260" i="1"/>
  <c r="G1268" i="1"/>
  <c r="H1268" i="1"/>
  <c r="G1276" i="1"/>
  <c r="H1276" i="1"/>
  <c r="G1284" i="1"/>
  <c r="H1284" i="1"/>
  <c r="G1292" i="1"/>
  <c r="H1292" i="1"/>
  <c r="G1300" i="1"/>
  <c r="H1300" i="1"/>
  <c r="G1308" i="1"/>
  <c r="H1308" i="1"/>
  <c r="G1316" i="1"/>
  <c r="H1316" i="1"/>
  <c r="G1324" i="1"/>
  <c r="H1324" i="1"/>
  <c r="G1331" i="1"/>
  <c r="H1331" i="1"/>
  <c r="G1339" i="1"/>
  <c r="H1339" i="1"/>
  <c r="G1347" i="1"/>
  <c r="H1347" i="1"/>
  <c r="G1355" i="1"/>
  <c r="H1355" i="1"/>
  <c r="G1363" i="1"/>
  <c r="H1363" i="1"/>
  <c r="G1371" i="1"/>
  <c r="H1371" i="1"/>
  <c r="G1379" i="1"/>
  <c r="H1379" i="1"/>
  <c r="G1438" i="1"/>
  <c r="H1438" i="1"/>
  <c r="J1447" i="1"/>
  <c r="G1541" i="1"/>
  <c r="H1541" i="1"/>
  <c r="G946" i="1"/>
  <c r="G950" i="1"/>
  <c r="G954" i="1"/>
  <c r="G958" i="1"/>
  <c r="G962" i="1"/>
  <c r="G966" i="1"/>
  <c r="G970" i="1"/>
  <c r="G974" i="1"/>
  <c r="G978" i="1"/>
  <c r="G982" i="1"/>
  <c r="G986" i="1"/>
  <c r="G990"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184" i="1"/>
  <c r="H1184" i="1"/>
  <c r="H1217" i="1"/>
  <c r="G1220" i="1"/>
  <c r="H1220" i="1"/>
  <c r="G1386" i="1"/>
  <c r="H1386" i="1"/>
  <c r="G1393" i="1"/>
  <c r="H1393" i="1"/>
  <c r="G1401" i="1"/>
  <c r="H1401" i="1"/>
  <c r="G1416" i="1"/>
  <c r="H1416" i="1"/>
  <c r="G1424" i="1"/>
  <c r="H1424" i="1"/>
  <c r="G1432" i="1"/>
  <c r="H1432" i="1"/>
  <c r="H1440" i="1"/>
  <c r="J1440" i="1"/>
  <c r="G1440" i="1"/>
  <c r="I1440" i="1" s="1"/>
  <c r="H1442" i="1"/>
  <c r="J1442" i="1"/>
  <c r="G1442" i="1"/>
  <c r="J1444" i="1"/>
  <c r="G1444" i="1"/>
  <c r="I1444" i="1" s="1"/>
  <c r="G1533" i="1"/>
  <c r="H1533" i="1"/>
  <c r="G1569" i="1"/>
  <c r="H1569"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348" i="1"/>
  <c r="H1352" i="1"/>
  <c r="H1356" i="1"/>
  <c r="H1360" i="1"/>
  <c r="H1364" i="1"/>
  <c r="H1368" i="1"/>
  <c r="H1372" i="1"/>
  <c r="H1376" i="1"/>
  <c r="H1380" i="1"/>
  <c r="H1387" i="1"/>
  <c r="H1390" i="1"/>
  <c r="H1394" i="1"/>
  <c r="H1398" i="1"/>
  <c r="H1402" i="1"/>
  <c r="H1406" i="1"/>
  <c r="H1409" i="1"/>
  <c r="H1413" i="1"/>
  <c r="H1417" i="1"/>
  <c r="H1421" i="1"/>
  <c r="H1425" i="1"/>
  <c r="H1429" i="1"/>
  <c r="H1433" i="1"/>
  <c r="H1445" i="1"/>
  <c r="I1446" i="1"/>
  <c r="G1451" i="1"/>
  <c r="I1451" i="1" s="1"/>
  <c r="H1451" i="1"/>
  <c r="I1452" i="1"/>
  <c r="G1454" i="1"/>
  <c r="H1454" i="1"/>
  <c r="G1462" i="1"/>
  <c r="H1462" i="1"/>
  <c r="H1465" i="1"/>
  <c r="G1465" i="1"/>
  <c r="I1465" i="1" s="1"/>
  <c r="I1467" i="1"/>
  <c r="H1470" i="1"/>
  <c r="G1470" i="1"/>
  <c r="G1472" i="1"/>
  <c r="I1472" i="1" s="1"/>
  <c r="H1472" i="1"/>
  <c r="H1475" i="1"/>
  <c r="G1475" i="1"/>
  <c r="G1477" i="1"/>
  <c r="I1477" i="1" s="1"/>
  <c r="H1477" i="1"/>
  <c r="H1487" i="1"/>
  <c r="G1487" i="1"/>
  <c r="H1495" i="1"/>
  <c r="G1495" i="1"/>
  <c r="H1503" i="1"/>
  <c r="G1503" i="1"/>
  <c r="H1511" i="1"/>
  <c r="G1511" i="1"/>
  <c r="G1565" i="1"/>
  <c r="H1565" i="1"/>
  <c r="F139" i="4"/>
  <c r="E196" i="4"/>
  <c r="D192" i="1" s="1"/>
  <c r="F210" i="4"/>
  <c r="G287" i="9"/>
  <c r="E287" i="9" s="1"/>
  <c r="B287" i="9" s="1"/>
  <c r="F149" i="5"/>
  <c r="G1186" i="1"/>
  <c r="G1190" i="1"/>
  <c r="G1194" i="1"/>
  <c r="G1198" i="1"/>
  <c r="G1202" i="1"/>
  <c r="G1206" i="1"/>
  <c r="G1210" i="1"/>
  <c r="G1218" i="1"/>
  <c r="G1226" i="1"/>
  <c r="G1230" i="1"/>
  <c r="G1234" i="1"/>
  <c r="G1238" i="1"/>
  <c r="G1242" i="1"/>
  <c r="J1445" i="1"/>
  <c r="G1459" i="1"/>
  <c r="I1459" i="1" s="1"/>
  <c r="H1459" i="1"/>
  <c r="G1485" i="1"/>
  <c r="H1485" i="1"/>
  <c r="G1493" i="1"/>
  <c r="H1493" i="1"/>
  <c r="G1501" i="1"/>
  <c r="H1501" i="1"/>
  <c r="G1509" i="1"/>
  <c r="H1509" i="1"/>
  <c r="H1522" i="1"/>
  <c r="G1522" i="1"/>
  <c r="H1558" i="1"/>
  <c r="G1558" i="1"/>
  <c r="G1575" i="1"/>
  <c r="H1575" i="1"/>
  <c r="F51" i="4"/>
  <c r="D50" i="4"/>
  <c r="E50" i="4"/>
  <c r="D46" i="1" s="1"/>
  <c r="D124" i="4"/>
  <c r="F125" i="4"/>
  <c r="F169" i="4"/>
  <c r="D163" i="4"/>
  <c r="F264" i="4"/>
  <c r="D263" i="4"/>
  <c r="F629" i="4"/>
  <c r="D625" i="4"/>
  <c r="H20" i="3"/>
  <c r="F7" i="5"/>
  <c r="H30" i="3"/>
  <c r="C1453" i="1"/>
  <c r="G1185" i="1"/>
  <c r="H1187" i="1"/>
  <c r="G1189" i="1"/>
  <c r="H1191" i="1"/>
  <c r="G1193" i="1"/>
  <c r="G1197" i="1"/>
  <c r="G1201" i="1"/>
  <c r="G1205" i="1"/>
  <c r="G1209" i="1"/>
  <c r="G1213" i="1"/>
  <c r="G1217" i="1"/>
  <c r="G1221" i="1"/>
  <c r="G1225" i="1"/>
  <c r="G1229" i="1"/>
  <c r="G1233" i="1"/>
  <c r="G1237" i="1"/>
  <c r="G1241" i="1"/>
  <c r="G1439" i="1"/>
  <c r="I1439" i="1" s="1"/>
  <c r="J1439" i="1"/>
  <c r="G1441" i="1"/>
  <c r="I1441" i="1" s="1"/>
  <c r="J1441" i="1"/>
  <c r="G1443" i="1"/>
  <c r="I1443" i="1" s="1"/>
  <c r="J1443" i="1"/>
  <c r="H1444" i="1"/>
  <c r="G1447" i="1"/>
  <c r="I1447" i="1" s="1"/>
  <c r="H1447" i="1"/>
  <c r="I1448" i="1"/>
  <c r="J1450" i="1"/>
  <c r="H1450" i="1"/>
  <c r="I1450" i="1" s="1"/>
  <c r="G1455" i="1"/>
  <c r="H1455" i="1"/>
  <c r="I1463" i="1"/>
  <c r="G1466" i="1"/>
  <c r="I1466" i="1" s="1"/>
  <c r="H1466" i="1"/>
  <c r="H1469" i="1"/>
  <c r="G1469" i="1"/>
  <c r="H1471" i="1"/>
  <c r="G1471" i="1"/>
  <c r="I1473" i="1"/>
  <c r="H1476" i="1"/>
  <c r="G1476" i="1"/>
  <c r="I1476" i="1" s="1"/>
  <c r="I1478" i="1"/>
  <c r="H1490" i="1"/>
  <c r="G1490" i="1"/>
  <c r="H1498" i="1"/>
  <c r="G1498" i="1"/>
  <c r="H1506" i="1"/>
  <c r="G1506" i="1"/>
  <c r="H1514" i="1"/>
  <c r="G1514" i="1"/>
  <c r="F7" i="4"/>
  <c r="H24" i="3"/>
  <c r="F5" i="6"/>
  <c r="E363" i="4"/>
  <c r="D358" i="1" s="1"/>
  <c r="D644" i="4"/>
  <c r="F416" i="4"/>
  <c r="F522" i="4"/>
  <c r="D515" i="4"/>
  <c r="D643" i="4"/>
  <c r="D78" i="5"/>
  <c r="F79" i="5"/>
  <c r="G291" i="9"/>
  <c r="E291" i="9" s="1"/>
  <c r="B291" i="9" s="1"/>
  <c r="F190" i="5"/>
  <c r="E5" i="7"/>
  <c r="I30" i="3"/>
  <c r="J1449" i="1"/>
  <c r="J1457" i="1"/>
  <c r="G1461" i="1"/>
  <c r="H1562" i="1"/>
  <c r="G1562" i="1"/>
  <c r="G1573" i="1"/>
  <c r="H1573" i="1"/>
  <c r="F225" i="4"/>
  <c r="D224" i="4"/>
  <c r="E643" i="4"/>
  <c r="D637" i="1" s="1"/>
  <c r="E420" i="4"/>
  <c r="D484" i="4"/>
  <c r="D177" i="5"/>
  <c r="F180" i="5"/>
  <c r="I24" i="3"/>
  <c r="E89" i="6"/>
  <c r="D1383" i="1" s="1"/>
  <c r="G1383" i="1" s="1"/>
  <c r="D1453" i="1"/>
  <c r="I1456" i="1"/>
  <c r="I1460" i="1"/>
  <c r="G1464" i="1"/>
  <c r="I1464" i="1" s="1"/>
  <c r="J1464" i="1"/>
  <c r="G1468" i="1"/>
  <c r="I1468" i="1" s="1"/>
  <c r="J1468" i="1"/>
  <c r="G1474" i="1"/>
  <c r="I1474" i="1" s="1"/>
  <c r="J1474" i="1"/>
  <c r="G1479" i="1"/>
  <c r="I1479" i="1" s="1"/>
  <c r="J1479" i="1"/>
  <c r="G1526" i="1"/>
  <c r="H1529" i="1"/>
  <c r="G1534" i="1"/>
  <c r="H1537" i="1"/>
  <c r="G1542" i="1"/>
  <c r="H1545" i="1"/>
  <c r="G1550" i="1"/>
  <c r="H1553" i="1"/>
  <c r="G1555" i="1"/>
  <c r="G1566" i="1"/>
  <c r="H1570" i="1"/>
  <c r="G1570" i="1"/>
  <c r="F83" i="4"/>
  <c r="D82" i="4"/>
  <c r="F107" i="4"/>
  <c r="D106" i="4"/>
  <c r="D152" i="4"/>
  <c r="F153" i="4"/>
  <c r="E163" i="4"/>
  <c r="F216" i="4"/>
  <c r="D215" i="4"/>
  <c r="F253" i="4"/>
  <c r="D252" i="4"/>
  <c r="D311" i="4"/>
  <c r="D363" i="4"/>
  <c r="F427" i="4"/>
  <c r="D421" i="4"/>
  <c r="F473" i="4"/>
  <c r="D472" i="4"/>
  <c r="F530" i="4"/>
  <c r="D529" i="4"/>
  <c r="H289" i="9"/>
  <c r="E176" i="5"/>
  <c r="F246" i="5"/>
  <c r="D245" i="5"/>
  <c r="D5" i="7"/>
  <c r="D580" i="4"/>
  <c r="F114" i="6"/>
  <c r="F134" i="4"/>
  <c r="E263" i="4"/>
  <c r="D259" i="1" s="1"/>
  <c r="D299" i="4"/>
  <c r="D351" i="4"/>
  <c r="E529" i="4"/>
  <c r="E35" i="6"/>
  <c r="F581" i="4"/>
  <c r="E593" i="4"/>
  <c r="D587" i="1" s="1"/>
  <c r="G587" i="1" s="1"/>
  <c r="E7" i="5"/>
  <c r="F13" i="5"/>
  <c r="D69" i="5"/>
  <c r="E87" i="5"/>
  <c r="D1065" i="1" s="1"/>
  <c r="G1065" i="1" s="1"/>
  <c r="D118" i="5"/>
  <c r="F135" i="5"/>
  <c r="D35" i="6"/>
  <c r="G163" i="9"/>
  <c r="E163" i="9" s="1"/>
  <c r="B163" i="9" s="1"/>
  <c r="M212"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5" i="9"/>
  <c r="H164" i="9"/>
  <c r="G277" i="9"/>
  <c r="E277" i="9" s="1"/>
  <c r="B277" i="9" s="1"/>
  <c r="L212" i="9"/>
  <c r="G208" i="9"/>
  <c r="E208" i="9" s="1"/>
  <c r="B208" i="9" s="1"/>
  <c r="G204" i="9"/>
  <c r="E204" i="9" s="1"/>
  <c r="B204" i="9" s="1"/>
  <c r="G200" i="9"/>
  <c r="E200" i="9" s="1"/>
  <c r="B200" i="9" s="1"/>
  <c r="G196" i="9"/>
  <c r="E196" i="9" s="1"/>
  <c r="B196" i="9" s="1"/>
  <c r="G192" i="9"/>
  <c r="E192" i="9" s="1"/>
  <c r="B192" i="9" s="1"/>
  <c r="G188" i="9"/>
  <c r="E188" i="9" s="1"/>
  <c r="B188" i="9" s="1"/>
  <c r="G184" i="9"/>
  <c r="E184" i="9" s="1"/>
  <c r="B184" i="9" s="1"/>
  <c r="G180" i="9"/>
  <c r="E180" i="9" s="1"/>
  <c r="B180" i="9" s="1"/>
  <c r="G164" i="9"/>
  <c r="G162" i="9"/>
  <c r="E162" i="9" s="1"/>
  <c r="B162" i="9" s="1"/>
  <c r="G160" i="9"/>
  <c r="E160" i="9" s="1"/>
  <c r="B160" i="9" s="1"/>
  <c r="G205" i="9"/>
  <c r="E205" i="9" s="1"/>
  <c r="B205" i="9" s="1"/>
  <c r="G179" i="9"/>
  <c r="E179" i="9" s="1"/>
  <c r="B179" i="9" s="1"/>
  <c r="G201" i="9"/>
  <c r="E201" i="9" s="1"/>
  <c r="B201" i="9" s="1"/>
  <c r="G278" i="9"/>
  <c r="E278" i="9" s="1"/>
  <c r="B278" i="9" s="1"/>
  <c r="G197" i="9"/>
  <c r="E197" i="9" s="1"/>
  <c r="B197" i="9" s="1"/>
  <c r="G191" i="9"/>
  <c r="E191" i="9" s="1"/>
  <c r="G187" i="9"/>
  <c r="E187" i="9" s="1"/>
  <c r="B187" i="9" s="1"/>
  <c r="G161" i="9"/>
  <c r="E161" i="9" s="1"/>
  <c r="B161" i="9" s="1"/>
  <c r="B28" i="9"/>
  <c r="B36" i="9"/>
  <c r="B44" i="9"/>
  <c r="E286" i="9"/>
  <c r="B286" i="9" s="1"/>
  <c r="I10" i="9"/>
  <c r="E27" i="9"/>
  <c r="B27" i="9" s="1"/>
  <c r="E35" i="9"/>
  <c r="B35" i="9" s="1"/>
  <c r="E43" i="9"/>
  <c r="B43" i="9" s="1"/>
  <c r="E51" i="9"/>
  <c r="B51" i="9" s="1"/>
  <c r="E59" i="9"/>
  <c r="B59" i="9" s="1"/>
  <c r="E67" i="9"/>
  <c r="B67" i="9" s="1"/>
  <c r="E75" i="9"/>
  <c r="B75" i="9" s="1"/>
  <c r="E83" i="9"/>
  <c r="B83" i="9" s="1"/>
  <c r="E91" i="9"/>
  <c r="B91" i="9" s="1"/>
  <c r="E99" i="9"/>
  <c r="B99" i="9" s="1"/>
  <c r="E107" i="9"/>
  <c r="B107" i="9" s="1"/>
  <c r="E115" i="9"/>
  <c r="B115" i="9" s="1"/>
  <c r="G193" i="9"/>
  <c r="E193" i="9" s="1"/>
  <c r="B193" i="9" s="1"/>
  <c r="B21" i="9"/>
  <c r="E26" i="9"/>
  <c r="B26" i="9" s="1"/>
  <c r="E34" i="9"/>
  <c r="B34" i="9" s="1"/>
  <c r="B37" i="9"/>
  <c r="E42" i="9"/>
  <c r="B42" i="9" s="1"/>
  <c r="B45" i="9"/>
  <c r="E50" i="9"/>
  <c r="B50" i="9" s="1"/>
  <c r="G209" i="9"/>
  <c r="E209" i="9" s="1"/>
  <c r="B209" i="9" s="1"/>
  <c r="E23" i="9"/>
  <c r="B23" i="9" s="1"/>
  <c r="E31" i="9"/>
  <c r="B31" i="9" s="1"/>
  <c r="E39" i="9"/>
  <c r="B39" i="9" s="1"/>
  <c r="E47" i="9"/>
  <c r="B47" i="9" s="1"/>
  <c r="E135" i="9"/>
  <c r="B135" i="9" s="1"/>
  <c r="B141" i="9"/>
  <c r="E143" i="9"/>
  <c r="B143" i="9" s="1"/>
  <c r="B149" i="9"/>
  <c r="E156" i="9"/>
  <c r="B156" i="9" s="1"/>
  <c r="E159" i="9"/>
  <c r="B159" i="9" s="1"/>
  <c r="B283" i="9"/>
  <c r="F275" i="9"/>
  <c r="B220" i="9"/>
  <c r="B228" i="9"/>
  <c r="B236" i="9"/>
  <c r="B244" i="9"/>
  <c r="B252" i="9"/>
  <c r="B260" i="9"/>
  <c r="B268" i="9"/>
  <c r="B270" i="9"/>
  <c r="F218" i="9"/>
  <c r="B218" i="9" s="1"/>
  <c r="F226" i="9"/>
  <c r="B226" i="9" s="1"/>
  <c r="F234" i="9"/>
  <c r="B234" i="9" s="1"/>
  <c r="F242" i="9"/>
  <c r="B242" i="9" s="1"/>
  <c r="F250" i="9"/>
  <c r="B250" i="9" s="1"/>
  <c r="F258" i="9"/>
  <c r="B258" i="9" s="1"/>
  <c r="F266" i="9"/>
  <c r="B266" i="9" s="1"/>
  <c r="E280" i="9"/>
  <c r="B280" i="9" s="1"/>
  <c r="H1499" i="1" l="1"/>
  <c r="G1499" i="1"/>
  <c r="F212" i="9"/>
  <c r="B212" i="9" s="1"/>
  <c r="B191" i="9"/>
  <c r="D6" i="4"/>
  <c r="E350" i="4"/>
  <c r="H16" i="3"/>
  <c r="D412" i="4"/>
  <c r="C2" i="1"/>
  <c r="F118" i="5"/>
  <c r="C1096" i="1"/>
  <c r="I25" i="3"/>
  <c r="D1329" i="1"/>
  <c r="E408" i="4"/>
  <c r="D403" i="1" s="1"/>
  <c r="D345" i="1"/>
  <c r="F263" i="4"/>
  <c r="C259" i="1"/>
  <c r="E528" i="4"/>
  <c r="D523" i="1"/>
  <c r="F245" i="5"/>
  <c r="C1222" i="1"/>
  <c r="D528" i="4"/>
  <c r="F529" i="4"/>
  <c r="C523" i="1"/>
  <c r="F252" i="4"/>
  <c r="C248" i="1"/>
  <c r="E151" i="4"/>
  <c r="D159" i="1"/>
  <c r="D414" i="1"/>
  <c r="I29" i="3"/>
  <c r="D1436" i="1"/>
  <c r="E68" i="5"/>
  <c r="G292" i="9"/>
  <c r="E292" i="9" s="1"/>
  <c r="B292" i="9" s="1"/>
  <c r="F206" i="5"/>
  <c r="C1183" i="1"/>
  <c r="F44" i="4"/>
  <c r="C40" i="1"/>
  <c r="H1518" i="1"/>
  <c r="G1518" i="1"/>
  <c r="E164" i="9"/>
  <c r="B164" i="9" s="1"/>
  <c r="E165" i="9"/>
  <c r="B165" i="9" s="1"/>
  <c r="D237" i="5"/>
  <c r="D68" i="5"/>
  <c r="F69" i="5"/>
  <c r="C1047" i="1"/>
  <c r="D350" i="4"/>
  <c r="F351" i="4"/>
  <c r="C346" i="1"/>
  <c r="F82" i="4"/>
  <c r="C78" i="1"/>
  <c r="F643" i="4"/>
  <c r="C637" i="1"/>
  <c r="F644" i="4"/>
  <c r="C638" i="1"/>
  <c r="F625" i="4"/>
  <c r="C619" i="1"/>
  <c r="F163" i="4"/>
  <c r="C159" i="1"/>
  <c r="G1408" i="1"/>
  <c r="I1442" i="1"/>
  <c r="E6" i="4"/>
  <c r="E407" i="4"/>
  <c r="D402" i="1" s="1"/>
  <c r="I20" i="3"/>
  <c r="E6" i="5"/>
  <c r="D985" i="1"/>
  <c r="G297" i="9"/>
  <c r="E297" i="9" s="1"/>
  <c r="H29" i="3"/>
  <c r="C1436" i="1"/>
  <c r="F311" i="4"/>
  <c r="C306" i="1"/>
  <c r="F106" i="4"/>
  <c r="C102" i="1"/>
  <c r="F484" i="4"/>
  <c r="C478" i="1"/>
  <c r="H1483" i="1"/>
  <c r="G1483" i="1"/>
  <c r="H25" i="3"/>
  <c r="F35" i="6"/>
  <c r="C1329" i="1"/>
  <c r="F421" i="4"/>
  <c r="D420" i="4"/>
  <c r="C415" i="1"/>
  <c r="E141" i="6"/>
  <c r="F78" i="5"/>
  <c r="C1056" i="1"/>
  <c r="D141" i="6"/>
  <c r="G1453" i="1"/>
  <c r="H1453" i="1"/>
  <c r="F124" i="4"/>
  <c r="C120" i="1"/>
  <c r="D42" i="8"/>
  <c r="C1481" i="1"/>
  <c r="D298" i="4"/>
  <c r="F299" i="4"/>
  <c r="C294" i="1"/>
  <c r="F580" i="4"/>
  <c r="C574" i="1"/>
  <c r="E175" i="5"/>
  <c r="D1152" i="1" s="1"/>
  <c r="I22" i="3"/>
  <c r="D1153" i="1"/>
  <c r="F472" i="4"/>
  <c r="C466" i="1"/>
  <c r="F363" i="4"/>
  <c r="C358" i="1"/>
  <c r="F215" i="4"/>
  <c r="C211" i="1"/>
  <c r="H20" i="9"/>
  <c r="G20" i="9"/>
  <c r="D151" i="4"/>
  <c r="F152" i="4"/>
  <c r="C148" i="1"/>
  <c r="G289" i="9"/>
  <c r="E289" i="9" s="1"/>
  <c r="B289" i="9" s="1"/>
  <c r="F177" i="5"/>
  <c r="D176" i="5"/>
  <c r="C1154" i="1"/>
  <c r="F224" i="4"/>
  <c r="C220" i="1"/>
  <c r="F515" i="4"/>
  <c r="C509" i="1"/>
  <c r="G299" i="9"/>
  <c r="E299" i="9" s="1"/>
  <c r="I1471" i="1"/>
  <c r="I1455" i="1"/>
  <c r="F50" i="4"/>
  <c r="C46" i="1"/>
  <c r="H192" i="1"/>
  <c r="G192" i="1"/>
  <c r="I1462" i="1"/>
  <c r="F196" i="4"/>
  <c r="I1458" i="1"/>
  <c r="H46" i="1" l="1"/>
  <c r="G46" i="1"/>
  <c r="H509" i="1"/>
  <c r="G509" i="1"/>
  <c r="H1154" i="1"/>
  <c r="G1154" i="1"/>
  <c r="G148" i="1"/>
  <c r="H148" i="1"/>
  <c r="G294" i="1"/>
  <c r="H294" i="1"/>
  <c r="G1481" i="1"/>
  <c r="H1481" i="1"/>
  <c r="F420" i="4"/>
  <c r="D635" i="4"/>
  <c r="C414" i="1"/>
  <c r="H985" i="1"/>
  <c r="G985" i="1"/>
  <c r="H159" i="1"/>
  <c r="G159" i="1"/>
  <c r="H638" i="1"/>
  <c r="G638" i="1"/>
  <c r="F237" i="5"/>
  <c r="H23" i="3"/>
  <c r="C1214" i="1"/>
  <c r="D639" i="4"/>
  <c r="C407" i="1"/>
  <c r="H22" i="3"/>
  <c r="F176" i="5"/>
  <c r="D175" i="5"/>
  <c r="C1153" i="1"/>
  <c r="G211" i="1"/>
  <c r="H211" i="1"/>
  <c r="H466" i="1"/>
  <c r="G466" i="1"/>
  <c r="K1432" i="9"/>
  <c r="G295" i="9"/>
  <c r="E295" i="9" s="1"/>
  <c r="B295" i="9" s="1"/>
  <c r="I34" i="3"/>
  <c r="C1517" i="1"/>
  <c r="G102" i="1"/>
  <c r="H102" i="1"/>
  <c r="G1436" i="1"/>
  <c r="H1436" i="1"/>
  <c r="H276" i="9"/>
  <c r="D984" i="1"/>
  <c r="I16" i="3"/>
  <c r="E412" i="4"/>
  <c r="F412" i="4" s="1"/>
  <c r="D2" i="1"/>
  <c r="H2" i="1" s="1"/>
  <c r="G1047" i="1"/>
  <c r="H1047" i="1"/>
  <c r="H40" i="1"/>
  <c r="G40" i="1"/>
  <c r="G248" i="1"/>
  <c r="H248" i="1"/>
  <c r="D636" i="4"/>
  <c r="F528" i="4"/>
  <c r="C522" i="1"/>
  <c r="E636" i="4"/>
  <c r="D630" i="1" s="1"/>
  <c r="D522" i="1"/>
  <c r="G1056" i="1"/>
  <c r="H1056" i="1"/>
  <c r="H78" i="1"/>
  <c r="G78" i="1"/>
  <c r="F350" i="4"/>
  <c r="D408" i="4"/>
  <c r="C345" i="1"/>
  <c r="E289" i="4"/>
  <c r="I17" i="3"/>
  <c r="D147" i="1"/>
  <c r="H1096" i="1"/>
  <c r="G1096" i="1"/>
  <c r="G220" i="1"/>
  <c r="H220" i="1"/>
  <c r="H17" i="3"/>
  <c r="F151" i="4"/>
  <c r="D289" i="4"/>
  <c r="C147" i="1"/>
  <c r="H574" i="1"/>
  <c r="G574" i="1"/>
  <c r="D407" i="4"/>
  <c r="F298" i="4"/>
  <c r="C293" i="1"/>
  <c r="G294" i="9"/>
  <c r="E294" i="9" s="1"/>
  <c r="I28" i="3"/>
  <c r="D1435" i="1"/>
  <c r="H9" i="3" s="1"/>
  <c r="G1329" i="1"/>
  <c r="H1329" i="1"/>
  <c r="H619" i="1"/>
  <c r="G619" i="1"/>
  <c r="H637" i="1"/>
  <c r="G637" i="1"/>
  <c r="H346" i="1"/>
  <c r="G346" i="1"/>
  <c r="I21" i="3"/>
  <c r="D1046" i="1"/>
  <c r="E635" i="4"/>
  <c r="D629" i="1" s="1"/>
  <c r="G1222" i="1"/>
  <c r="H1222" i="1"/>
  <c r="G259" i="1"/>
  <c r="H259" i="1"/>
  <c r="F6" i="4"/>
  <c r="E298" i="9"/>
  <c r="B299" i="9"/>
  <c r="E20" i="9"/>
  <c r="H358" i="1"/>
  <c r="G358" i="1"/>
  <c r="G120" i="1"/>
  <c r="H120" i="1"/>
  <c r="H28" i="3"/>
  <c r="F141" i="6"/>
  <c r="C1435" i="1"/>
  <c r="H415" i="1"/>
  <c r="G415" i="1"/>
  <c r="H478" i="1"/>
  <c r="G478" i="1"/>
  <c r="G306" i="1"/>
  <c r="H306" i="1"/>
  <c r="B297" i="9"/>
  <c r="E296" i="9"/>
  <c r="I10" i="3" s="1"/>
  <c r="H21" i="3"/>
  <c r="F68" i="5"/>
  <c r="C1046" i="1"/>
  <c r="D6" i="5"/>
  <c r="H1183" i="1"/>
  <c r="G1183" i="1"/>
  <c r="H523" i="1"/>
  <c r="G523" i="1"/>
  <c r="G2" i="1" l="1"/>
  <c r="K3" i="9"/>
  <c r="I9" i="3"/>
  <c r="F407" i="4"/>
  <c r="C402" i="1"/>
  <c r="D413" i="4"/>
  <c r="F289" i="4"/>
  <c r="D291" i="4"/>
  <c r="C285" i="1"/>
  <c r="D290" i="4"/>
  <c r="F635" i="4"/>
  <c r="C629" i="1"/>
  <c r="H147" i="1"/>
  <c r="G147" i="1"/>
  <c r="F408" i="4"/>
  <c r="C403" i="1"/>
  <c r="H414" i="1"/>
  <c r="G414" i="1"/>
  <c r="B20" i="9"/>
  <c r="E19" i="9"/>
  <c r="G282" i="9"/>
  <c r="E282" i="9" s="1"/>
  <c r="B282" i="9" s="1"/>
  <c r="G276" i="9"/>
  <c r="E276" i="9" s="1"/>
  <c r="F6" i="5"/>
  <c r="C984" i="1"/>
  <c r="G1435" i="1"/>
  <c r="H1435" i="1"/>
  <c r="E293" i="9"/>
  <c r="B294" i="9"/>
  <c r="E413" i="4"/>
  <c r="E291" i="4"/>
  <c r="D287" i="1" s="1"/>
  <c r="D285" i="1"/>
  <c r="F636" i="4"/>
  <c r="C630" i="1"/>
  <c r="E639" i="4"/>
  <c r="D407" i="1"/>
  <c r="H407" i="1" s="1"/>
  <c r="F639" i="4"/>
  <c r="C633" i="1"/>
  <c r="H522" i="1"/>
  <c r="G522" i="1"/>
  <c r="F175" i="5"/>
  <c r="C1152" i="1"/>
  <c r="G1046" i="1"/>
  <c r="H1046" i="1"/>
  <c r="G293" i="1"/>
  <c r="H293" i="1"/>
  <c r="H345" i="1"/>
  <c r="G345" i="1"/>
  <c r="E290" i="4"/>
  <c r="D286" i="1" s="1"/>
  <c r="G1517" i="1"/>
  <c r="H1517" i="1"/>
  <c r="H1153" i="1"/>
  <c r="G1153" i="1"/>
  <c r="G1214" i="1"/>
  <c r="H1214" i="1"/>
  <c r="H11" i="3"/>
  <c r="G407" i="1" l="1"/>
  <c r="G285" i="1"/>
  <c r="H285" i="1"/>
  <c r="H402" i="1"/>
  <c r="G402" i="1"/>
  <c r="H8" i="3"/>
  <c r="G984" i="1"/>
  <c r="H984" i="1"/>
  <c r="H403" i="1"/>
  <c r="G403" i="1"/>
  <c r="H629" i="1"/>
  <c r="G629" i="1"/>
  <c r="F291" i="4"/>
  <c r="C287" i="1"/>
  <c r="H630" i="1"/>
  <c r="G630" i="1"/>
  <c r="E415" i="4"/>
  <c r="D410" i="1" s="1"/>
  <c r="E640" i="4"/>
  <c r="D408" i="1"/>
  <c r="N3" i="9"/>
  <c r="I11" i="3"/>
  <c r="H1152" i="1"/>
  <c r="G1152" i="1"/>
  <c r="E414" i="4"/>
  <c r="D409" i="1" s="1"/>
  <c r="D633" i="1"/>
  <c r="H633" i="1" s="1"/>
  <c r="E275" i="9"/>
  <c r="B276" i="9"/>
  <c r="F290" i="4"/>
  <c r="C286" i="1"/>
  <c r="F413" i="4"/>
  <c r="D415" i="4"/>
  <c r="D640" i="4"/>
  <c r="C408" i="1"/>
  <c r="D414" i="4"/>
  <c r="G633" i="1" l="1"/>
  <c r="E642" i="4"/>
  <c r="D634" i="1"/>
  <c r="G287" i="1"/>
  <c r="H287" i="1"/>
  <c r="H408" i="1"/>
  <c r="G408" i="1"/>
  <c r="D642" i="4"/>
  <c r="F640" i="4"/>
  <c r="C634" i="1"/>
  <c r="D641" i="4"/>
  <c r="G286" i="1"/>
  <c r="H286" i="1"/>
  <c r="F414" i="4"/>
  <c r="C409" i="1"/>
  <c r="F415" i="4"/>
  <c r="C410" i="1"/>
  <c r="E641" i="4"/>
  <c r="M3" i="9"/>
  <c r="I8" i="3"/>
  <c r="H410" i="1" l="1"/>
  <c r="G410" i="1"/>
  <c r="H409" i="1"/>
  <c r="G409" i="1"/>
  <c r="D646" i="4"/>
  <c r="F642" i="4"/>
  <c r="C636" i="1"/>
  <c r="E645" i="4"/>
  <c r="D635" i="1"/>
  <c r="F641" i="4"/>
  <c r="D645" i="4"/>
  <c r="C635" i="1"/>
  <c r="H634" i="1"/>
  <c r="G634" i="1"/>
  <c r="E646" i="4"/>
  <c r="D636" i="1"/>
  <c r="H635" i="1" l="1"/>
  <c r="G635" i="1"/>
  <c r="H7" i="3"/>
  <c r="I18" i="3"/>
  <c r="D639" i="1"/>
  <c r="I19" i="3"/>
  <c r="D640" i="1"/>
  <c r="G274" i="9"/>
  <c r="E274" i="9" s="1"/>
  <c r="B274" i="9" s="1"/>
  <c r="H18" i="3"/>
  <c r="F645" i="4"/>
  <c r="C639" i="1"/>
  <c r="H636" i="1"/>
  <c r="G636" i="1"/>
  <c r="H19" i="3"/>
  <c r="F646" i="4"/>
  <c r="C640" i="1"/>
  <c r="J3" i="9" l="1"/>
  <c r="I7" i="3"/>
  <c r="H640" i="1"/>
  <c r="G640" i="1"/>
  <c r="H639" i="1"/>
  <c r="G639" i="1"/>
  <c r="L271" i="9" l="1"/>
  <c r="M271" i="9"/>
  <c r="H18" i="9"/>
  <c r="G18" i="9"/>
  <c r="M16" i="9"/>
  <c r="K7" i="9"/>
  <c r="I11" i="9"/>
  <c r="J6" i="9"/>
  <c r="I13" i="9"/>
  <c r="J11" i="9"/>
  <c r="I17" i="9"/>
  <c r="J7" i="9"/>
  <c r="K11" i="9"/>
  <c r="K9" i="9"/>
  <c r="H16" i="9"/>
  <c r="I9" i="9"/>
  <c r="J13" i="9"/>
  <c r="I5" i="9"/>
  <c r="J9" i="9"/>
  <c r="H17" i="9"/>
  <c r="K6" i="9"/>
  <c r="I12" i="9"/>
  <c r="G17" i="9"/>
  <c r="I6" i="9"/>
  <c r="K10" i="9"/>
  <c r="J17" i="9"/>
  <c r="L15" i="9"/>
  <c r="K8" i="9"/>
  <c r="J10" i="9"/>
  <c r="E10" i="9" s="1"/>
  <c r="B10" i="9" s="1"/>
  <c r="K5" i="9"/>
  <c r="M15" i="9"/>
  <c r="I8" i="9"/>
  <c r="J12" i="9"/>
  <c r="J8" i="9"/>
  <c r="K12" i="9"/>
  <c r="J5" i="9"/>
  <c r="H15" i="9"/>
  <c r="G15" i="9"/>
  <c r="G16" i="9"/>
  <c r="E16" i="9" s="1"/>
  <c r="K13" i="9"/>
  <c r="I7" i="9"/>
  <c r="L16" i="9"/>
  <c r="F16" i="9" s="1"/>
  <c r="E18" i="9" l="1"/>
  <c r="B18" i="9" s="1"/>
  <c r="E7" i="9"/>
  <c r="B7" i="9" s="1"/>
  <c r="F271" i="9"/>
  <c r="E6" i="9"/>
  <c r="B6" i="9" s="1"/>
  <c r="E9" i="9"/>
  <c r="B9" i="9" s="1"/>
  <c r="E8" i="9"/>
  <c r="B8" i="9" s="1"/>
  <c r="B16" i="9"/>
  <c r="F15" i="9"/>
  <c r="F14" i="9" s="1"/>
  <c r="E17" i="9"/>
  <c r="B17" i="9" s="1"/>
  <c r="E11" i="9"/>
  <c r="B11" i="9" s="1"/>
  <c r="E15" i="9"/>
  <c r="E12" i="9"/>
  <c r="B12" i="9" s="1"/>
  <c r="E5" i="9"/>
  <c r="E13" i="9"/>
  <c r="B13" i="9" s="1"/>
  <c r="B271" i="9"/>
  <c r="F19" i="9"/>
  <c r="E14" i="9" l="1"/>
  <c r="B15" i="9"/>
  <c r="B5" i="9"/>
  <c r="E4" i="9"/>
  <c r="F3"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<sst xmlns="http://schemas.openxmlformats.org/spreadsheetml/2006/main" count="4338" uniqueCount="3399">
  <si>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</si>
  <si>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</si>
  <si>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</si>
  <si>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</si>
  <si>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</si>
  <si>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</si>
  <si>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</si>
  <si>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</si>
  <si>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</si>
  <si>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</si>
  <si>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</si>
  <si>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</si>
  <si>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</si>
  <si>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</si>
  <si>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</si>
  <si>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</si>
  <si>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</si>
  <si>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</si>
  <si>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</si>
  <si>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</si>
  <si>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</si>
  <si>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</si>
  <si>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</si>
  <si>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</si>
  <si>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</si>
  <si>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</si>
  <si>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</si>
  <si>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</si>
  <si>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</si>
  <si>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</si>
  <si>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</si>
  <si>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MLADOST, JAKŠIĆ</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</si>
  <si>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</si>
  <si>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</si>
  <si>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</si>
  <si>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</si>
  <si>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</si>
  <si>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</si>
  <si>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</si>
  <si>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</si>
  <si>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</si>
  <si>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</si>
  <si>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</si>
  <si>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</si>
  <si>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</si>
  <si>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</si>
  <si>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</si>
  <si>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</si>
  <si>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</si>
  <si>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9691 - O.Š. MLADOST, JAKŠIĆ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</si>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</sst>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574596.6</v>
      </c>
      <c r="D2" s="6">
        <f>'PR-RAS'!E6</f>
        <v>596939.56000000006</v>
      </c>
      <c r="E2" s="6">
        <v>0</v>
      </c>
      <c r="F2" s="6">
        <v>0</v>
      </c>
      <c r="G2" s="7">
        <f t="shared" ref="G2:G264" si="0">(B2/1000)*(C2*1+D2*2)</f>
        <v>1768.4757200000001</v>
      </c>
      <c r="H2" s="7">
        <f t="shared" ref="H2:H26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458620.85</v>
      </c>
      <c r="D46" s="1">
        <f>'PR-RAS'!E50</f>
        <v>515489.52</v>
      </c>
      <c r="E46" s="1">
        <v>0</v>
      </c>
      <c r="F46" s="1">
        <v>0</v>
      </c>
      <c r="G46" s="2">
        <f t="shared" si="0"/>
        <v>67031.995049999998</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458620.85</v>
      </c>
      <c r="D64" s="1">
        <f>'PR-RAS'!E68</f>
        <v>515489.52</v>
      </c>
      <c r="E64" s="1">
        <v>0</v>
      </c>
      <c r="F64" s="1">
        <v>0</v>
      </c>
      <c r="G64" s="2">
        <f t="shared" si="0"/>
        <v>93844.793070000014</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458620.85</v>
      </c>
      <c r="D65" s="1">
        <f>'PR-RAS'!E69</f>
        <v>515489.52</v>
      </c>
      <c r="E65" s="1">
        <v>0</v>
      </c>
      <c r="F65" s="1">
        <v>0</v>
      </c>
      <c r="G65" s="2">
        <f t="shared" si="0"/>
        <v>95334.392960000012</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9288.4500000000007</v>
      </c>
      <c r="D102" s="1">
        <f>'PR-RAS'!E106</f>
        <v>8378.02</v>
      </c>
      <c r="E102" s="1">
        <v>0</v>
      </c>
      <c r="F102" s="1">
        <v>0</v>
      </c>
      <c r="G102" s="2">
        <f t="shared" si="0"/>
        <v>2630.4934900000003</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9288.4500000000007</v>
      </c>
      <c r="D108" s="1">
        <f>'PR-RAS'!E112</f>
        <v>8378.02</v>
      </c>
      <c r="E108" s="1">
        <v>0</v>
      </c>
      <c r="F108" s="1">
        <v>0</v>
      </c>
      <c r="G108" s="2">
        <f t="shared" si="0"/>
        <v>2786.7604300000003</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9288.4500000000007</v>
      </c>
      <c r="D113" s="1">
        <f>'PR-RAS'!E117</f>
        <v>8378.02</v>
      </c>
      <c r="E113" s="1">
        <v>0</v>
      </c>
      <c r="F113" s="1">
        <v>0</v>
      </c>
      <c r="G113" s="2">
        <f t="shared" si="0"/>
        <v>2916.98288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1393.59</v>
      </c>
      <c r="D120" s="1">
        <f>'PR-RAS'!E124</f>
        <v>2342.5300000000002</v>
      </c>
      <c r="E120" s="1">
        <v>0</v>
      </c>
      <c r="F120" s="1">
        <v>0</v>
      </c>
      <c r="G120" s="2">
        <f t="shared" si="0"/>
        <v>723.35935000000006</v>
      </c>
      <c r="H120" s="2">
        <f t="shared" si="1"/>
        <v>0.87999999999988177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1393.59</v>
      </c>
      <c r="D121" s="1">
        <f>'PR-RAS'!E125</f>
        <v>2342.5300000000002</v>
      </c>
      <c r="E121" s="1">
        <v>0</v>
      </c>
      <c r="F121" s="1">
        <v>0</v>
      </c>
      <c r="G121" s="2">
        <f t="shared" si="0"/>
        <v>729.43799999999999</v>
      </c>
      <c r="H121" s="2">
        <f t="shared" si="1"/>
        <v>0.87999999999988177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1393.59</v>
      </c>
      <c r="D123" s="1">
        <f>'PR-RAS'!E127</f>
        <v>2342.5300000000002</v>
      </c>
      <c r="E123" s="1">
        <v>0</v>
      </c>
      <c r="F123" s="1">
        <v>0</v>
      </c>
      <c r="G123" s="2">
        <f t="shared" si="0"/>
        <v>741.59530000000007</v>
      </c>
      <c r="H123" s="2">
        <f t="shared" si="1"/>
        <v>0.87999999999988177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105160.98999999999</v>
      </c>
      <c r="D129" s="1">
        <f>'PR-RAS'!E133</f>
        <v>70302.900000000009</v>
      </c>
      <c r="E129" s="1">
        <v>0</v>
      </c>
      <c r="F129" s="1">
        <v>0</v>
      </c>
      <c r="G129" s="2">
        <f t="shared" si="0"/>
        <v>31458.149120000002</v>
      </c>
      <c r="H129" s="2">
        <f t="shared" si="1"/>
        <v>0.11000000000058208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105160.98999999999</v>
      </c>
      <c r="D130" s="1">
        <f>'PR-RAS'!E134</f>
        <v>70302.900000000009</v>
      </c>
      <c r="E130" s="1">
        <v>0</v>
      </c>
      <c r="F130" s="1">
        <v>0</v>
      </c>
      <c r="G130" s="2">
        <f t="shared" si="0"/>
        <v>31703.915910000003</v>
      </c>
      <c r="H130" s="2">
        <f t="shared" si="1"/>
        <v>0.11000000000058208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82807.62</v>
      </c>
      <c r="D131" s="1">
        <f>'PR-RAS'!E135</f>
        <v>69537.740000000005</v>
      </c>
      <c r="E131" s="1">
        <v>0</v>
      </c>
      <c r="F131" s="1">
        <v>0</v>
      </c>
      <c r="G131" s="2">
        <f t="shared" si="0"/>
        <v>28844.803000000004</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22353.37</v>
      </c>
      <c r="D132" s="1">
        <f>'PR-RAS'!E136</f>
        <v>765.16</v>
      </c>
      <c r="E132" s="1">
        <v>0</v>
      </c>
      <c r="F132" s="1">
        <v>0</v>
      </c>
      <c r="G132" s="2">
        <f t="shared" si="0"/>
        <v>3128.7633900000001</v>
      </c>
      <c r="H132" s="2">
        <f t="shared" si="1"/>
        <v>0.52999999999894953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132.72</v>
      </c>
      <c r="D135" s="1">
        <f>'PR-RAS'!E139</f>
        <v>426.59</v>
      </c>
      <c r="E135" s="1">
        <v>0</v>
      </c>
      <c r="F135" s="1">
        <v>0</v>
      </c>
      <c r="G135" s="2">
        <f t="shared" si="0"/>
        <v>132.11060000000001</v>
      </c>
      <c r="H135" s="2">
        <f t="shared" si="1"/>
        <v>0.69000000000002615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132.72</v>
      </c>
      <c r="D146" s="1">
        <f>'PR-RAS'!E150</f>
        <v>426.59</v>
      </c>
      <c r="E146" s="1">
        <v>0</v>
      </c>
      <c r="F146" s="1">
        <v>0</v>
      </c>
      <c r="G146" s="2">
        <f t="shared" si="0"/>
        <v>142.9555</v>
      </c>
      <c r="H146" s="2">
        <f t="shared" si="1"/>
        <v>0.69000000000002615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573432.79999999993</v>
      </c>
      <c r="D147" s="1">
        <f>'PR-RAS'!E151</f>
        <v>592814.15999999992</v>
      </c>
      <c r="E147" s="1">
        <v>0</v>
      </c>
      <c r="F147" s="1">
        <v>0</v>
      </c>
      <c r="G147" s="2">
        <f t="shared" si="0"/>
        <v>256822.92351999992</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477580.98</v>
      </c>
      <c r="D148" s="1">
        <f>'PR-RAS'!E152</f>
        <v>483196.69999999995</v>
      </c>
      <c r="E148" s="1">
        <v>0</v>
      </c>
      <c r="F148" s="1">
        <v>0</v>
      </c>
      <c r="G148" s="2">
        <f t="shared" si="0"/>
        <v>212264.23385999998</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400644.86999999994</v>
      </c>
      <c r="D149" s="1">
        <f>'PR-RAS'!E153</f>
        <v>401123.49</v>
      </c>
      <c r="E149" s="1">
        <v>0</v>
      </c>
      <c r="F149" s="1">
        <v>0</v>
      </c>
      <c r="G149" s="2">
        <f t="shared" si="0"/>
        <v>178027.99379999997</v>
      </c>
      <c r="H149" s="2">
        <f t="shared" si="1"/>
        <v>0.62000000005355105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387569.98</v>
      </c>
      <c r="D150" s="1">
        <f>'PR-RAS'!E154</f>
        <v>387892.13</v>
      </c>
      <c r="E150" s="1">
        <v>0</v>
      </c>
      <c r="F150" s="1">
        <v>0</v>
      </c>
      <c r="G150" s="2">
        <f t="shared" si="0"/>
        <v>173339.78175999998</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4436.66</v>
      </c>
      <c r="D152" s="1">
        <f>'PR-RAS'!E156</f>
        <v>5855.86</v>
      </c>
      <c r="E152" s="1">
        <v>0</v>
      </c>
      <c r="F152" s="1">
        <v>0</v>
      </c>
      <c r="G152" s="2">
        <f t="shared" si="0"/>
        <v>2438.4053799999997</v>
      </c>
      <c r="H152" s="2">
        <f t="shared" si="1"/>
        <v>0.48000000000047294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8638.23</v>
      </c>
      <c r="D153" s="1">
        <f>'PR-RAS'!E157</f>
        <v>7375.5</v>
      </c>
      <c r="E153" s="1">
        <v>0</v>
      </c>
      <c r="F153" s="1">
        <v>0</v>
      </c>
      <c r="G153" s="2">
        <f t="shared" si="0"/>
        <v>3555.1629599999997</v>
      </c>
      <c r="H153" s="2">
        <f t="shared" si="1"/>
        <v>0.72999999999956344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13315.53</v>
      </c>
      <c r="D154" s="1">
        <f>'PR-RAS'!E158</f>
        <v>18778.490000000002</v>
      </c>
      <c r="E154" s="1">
        <v>0</v>
      </c>
      <c r="F154" s="1">
        <v>0</v>
      </c>
      <c r="G154" s="2">
        <f t="shared" si="0"/>
        <v>7783.4940299999998</v>
      </c>
      <c r="H154" s="2">
        <f t="shared" si="1"/>
        <v>0.96000000000094587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63620.58</v>
      </c>
      <c r="D155" s="1">
        <f>'PR-RAS'!E159</f>
        <v>63294.720000000001</v>
      </c>
      <c r="E155" s="1">
        <v>0</v>
      </c>
      <c r="F155" s="1">
        <v>0</v>
      </c>
      <c r="G155" s="2">
        <f t="shared" si="0"/>
        <v>29292.343080000002</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63509.22</v>
      </c>
      <c r="D157" s="1">
        <f>'PR-RAS'!E161</f>
        <v>63294.720000000001</v>
      </c>
      <c r="E157" s="1">
        <v>0</v>
      </c>
      <c r="F157" s="1">
        <v>0</v>
      </c>
      <c r="G157" s="2">
        <f t="shared" si="0"/>
        <v>29655.390960000001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111.36</v>
      </c>
      <c r="D158" s="1">
        <f>'PR-RAS'!E162</f>
        <v>0</v>
      </c>
      <c r="E158" s="1">
        <v>0</v>
      </c>
      <c r="F158" s="1">
        <v>0</v>
      </c>
      <c r="G158" s="2">
        <f t="shared" si="0"/>
        <v>17.483519999999999</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94132.479999999981</v>
      </c>
      <c r="D159" s="1">
        <f>'PR-RAS'!E163</f>
        <v>108888.88</v>
      </c>
      <c r="E159" s="1">
        <v>0</v>
      </c>
      <c r="F159" s="1">
        <v>0</v>
      </c>
      <c r="G159" s="2">
        <f t="shared" si="0"/>
        <v>49281.817920000001</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14579.89</v>
      </c>
      <c r="D160" s="1">
        <f>'PR-RAS'!E164</f>
        <v>20162.73</v>
      </c>
      <c r="E160" s="1">
        <v>0</v>
      </c>
      <c r="F160" s="1">
        <v>0</v>
      </c>
      <c r="G160" s="2">
        <f t="shared" si="0"/>
        <v>8729.9506500000007</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938.48</v>
      </c>
      <c r="D161" s="1">
        <f>'PR-RAS'!E165</f>
        <v>1120.46</v>
      </c>
      <c r="E161" s="1">
        <v>0</v>
      </c>
      <c r="F161" s="1">
        <v>0</v>
      </c>
      <c r="G161" s="2">
        <f t="shared" si="0"/>
        <v>508.70400000000001</v>
      </c>
      <c r="H161" s="2">
        <f t="shared" si="1"/>
        <v>0.94000000000005457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12329.57</v>
      </c>
      <c r="D162" s="1">
        <f>'PR-RAS'!E166</f>
        <v>16447.27</v>
      </c>
      <c r="E162" s="1">
        <v>0</v>
      </c>
      <c r="F162" s="1">
        <v>0</v>
      </c>
      <c r="G162" s="2">
        <f t="shared" si="0"/>
        <v>7281.0817100000004</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285</v>
      </c>
      <c r="E163" s="1">
        <v>0</v>
      </c>
      <c r="F163" s="1">
        <v>0</v>
      </c>
      <c r="G163" s="2">
        <f t="shared" si="0"/>
        <v>107.39142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1218.93</v>
      </c>
      <c r="D164" s="1">
        <f>'PR-RAS'!E168</f>
        <v>2310</v>
      </c>
      <c r="E164" s="1">
        <v>0</v>
      </c>
      <c r="F164" s="1">
        <v>0</v>
      </c>
      <c r="G164" s="2">
        <f t="shared" si="0"/>
        <v>951.74559000000011</v>
      </c>
      <c r="H164" s="2">
        <f t="shared" si="1"/>
        <v>6.9999999999936335E-2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37779.469999999994</v>
      </c>
      <c r="D165" s="1">
        <f>'PR-RAS'!E169</f>
        <v>67817.850000000006</v>
      </c>
      <c r="E165" s="1">
        <v>0</v>
      </c>
      <c r="F165" s="1">
        <v>0</v>
      </c>
      <c r="G165" s="2">
        <f t="shared" si="0"/>
        <v>28440.087880000003</v>
      </c>
      <c r="H165" s="2">
        <f t="shared" si="1"/>
        <v>0.61999999998806743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7656.08</v>
      </c>
      <c r="D166" s="1">
        <f>'PR-RAS'!E170</f>
        <v>8365.5499999999993</v>
      </c>
      <c r="E166" s="1">
        <v>0</v>
      </c>
      <c r="F166" s="1">
        <v>0</v>
      </c>
      <c r="G166" s="2">
        <f t="shared" si="0"/>
        <v>4023.8847000000001</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13327.83</v>
      </c>
      <c r="D167" s="1">
        <f>'PR-RAS'!E171</f>
        <v>39764.699999999997</v>
      </c>
      <c r="E167" s="1">
        <v>0</v>
      </c>
      <c r="F167" s="1">
        <v>0</v>
      </c>
      <c r="G167" s="2">
        <f t="shared" si="0"/>
        <v>15414.30018</v>
      </c>
      <c r="H167" s="2">
        <f t="shared" si="1"/>
        <v>0.47000000000298314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13637.8</v>
      </c>
      <c r="D168" s="1">
        <f>'PR-RAS'!E172</f>
        <v>12474.62</v>
      </c>
      <c r="E168" s="1">
        <v>0</v>
      </c>
      <c r="F168" s="1">
        <v>0</v>
      </c>
      <c r="G168" s="2">
        <f t="shared" si="0"/>
        <v>6444.0356800000009</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2468.27</v>
      </c>
      <c r="D169" s="1">
        <f>'PR-RAS'!E173</f>
        <v>1898.7</v>
      </c>
      <c r="E169" s="1">
        <v>0</v>
      </c>
      <c r="F169" s="1">
        <v>0</v>
      </c>
      <c r="G169" s="2">
        <f t="shared" si="0"/>
        <v>1052.63256</v>
      </c>
      <c r="H169" s="2">
        <f t="shared" si="1"/>
        <v>0.56999999999993634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689.49</v>
      </c>
      <c r="D170" s="1">
        <f>'PR-RAS'!E174</f>
        <v>5056.67</v>
      </c>
      <c r="E170" s="1">
        <v>0</v>
      </c>
      <c r="F170" s="1">
        <v>0</v>
      </c>
      <c r="G170" s="2">
        <f t="shared" si="0"/>
        <v>1825.6782700000001</v>
      </c>
      <c r="H170" s="2">
        <f t="shared" si="1"/>
        <v>0.81999999999993634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257.61</v>
      </c>
      <c r="E172" s="1">
        <v>0</v>
      </c>
      <c r="F172" s="1">
        <v>0</v>
      </c>
      <c r="G172" s="2">
        <f t="shared" si="0"/>
        <v>88.102620000000016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31538.6</v>
      </c>
      <c r="D173" s="1">
        <f>'PR-RAS'!E177</f>
        <v>17679.810000000001</v>
      </c>
      <c r="E173" s="1">
        <v>0</v>
      </c>
      <c r="F173" s="1">
        <v>0</v>
      </c>
      <c r="G173" s="2">
        <f t="shared" si="0"/>
        <v>11506.493839999999</v>
      </c>
      <c r="H173" s="2">
        <f t="shared" si="1"/>
        <v>0.59000000000014552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2423.77</v>
      </c>
      <c r="D174" s="1">
        <f>'PR-RAS'!E178</f>
        <v>2868.18</v>
      </c>
      <c r="E174" s="1">
        <v>0</v>
      </c>
      <c r="F174" s="1">
        <v>0</v>
      </c>
      <c r="G174" s="2">
        <f t="shared" si="0"/>
        <v>1411.7024899999997</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24095.59</v>
      </c>
      <c r="D175" s="1">
        <f>'PR-RAS'!E179</f>
        <v>6592.76</v>
      </c>
      <c r="E175" s="1">
        <v>0</v>
      </c>
      <c r="F175" s="1">
        <v>0</v>
      </c>
      <c r="G175" s="2">
        <f t="shared" si="0"/>
        <v>6486.9131399999997</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2949.6</v>
      </c>
      <c r="D177" s="1">
        <f>'PR-RAS'!E181</f>
        <v>3456.85</v>
      </c>
      <c r="E177" s="1">
        <v>0</v>
      </c>
      <c r="F177" s="1">
        <v>0</v>
      </c>
      <c r="G177" s="2">
        <f t="shared" si="0"/>
        <v>1735.9407999999999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700.52</v>
      </c>
      <c r="D179" s="1">
        <f>'PR-RAS'!E183</f>
        <v>2854.1</v>
      </c>
      <c r="E179" s="1">
        <v>0</v>
      </c>
      <c r="F179" s="1">
        <v>0</v>
      </c>
      <c r="G179" s="2">
        <f t="shared" si="0"/>
        <v>1140.7521599999998</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261.3</v>
      </c>
      <c r="D180" s="1">
        <f>'PR-RAS'!E184</f>
        <v>284.20999999999998</v>
      </c>
      <c r="E180" s="1">
        <v>0</v>
      </c>
      <c r="F180" s="1">
        <v>0</v>
      </c>
      <c r="G180" s="2">
        <f t="shared" si="0"/>
        <v>148.51988</v>
      </c>
      <c r="H180" s="2">
        <f t="shared" si="1"/>
        <v>0.50999999999999091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1107.82</v>
      </c>
      <c r="D181" s="1">
        <f>'PR-RAS'!E185</f>
        <v>1602.33</v>
      </c>
      <c r="E181" s="1">
        <v>0</v>
      </c>
      <c r="F181" s="1">
        <v>0</v>
      </c>
      <c r="G181" s="2">
        <f t="shared" si="0"/>
        <v>776.24639999999988</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21.38</v>
      </c>
      <c r="E182" s="1">
        <v>0</v>
      </c>
      <c r="F182" s="1">
        <v>0</v>
      </c>
      <c r="G182" s="2">
        <f t="shared" si="0"/>
        <v>7.7395599999999991</v>
      </c>
      <c r="H182" s="2">
        <f t="shared" si="1"/>
        <v>0.37999999999999901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108.56</v>
      </c>
      <c r="D183" s="1">
        <f>'PR-RAS'!E187</f>
        <v>0</v>
      </c>
      <c r="E183" s="1">
        <v>0</v>
      </c>
      <c r="F183" s="1">
        <v>0</v>
      </c>
      <c r="G183" s="2">
        <f t="shared" si="0"/>
        <v>19.757919999999999</v>
      </c>
      <c r="H183" s="2">
        <f t="shared" si="1"/>
        <v>0.43999999999999773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10125.959999999999</v>
      </c>
      <c r="D184" s="1">
        <f>'PR-RAS'!E188</f>
        <v>3228.49</v>
      </c>
      <c r="E184" s="1">
        <v>0</v>
      </c>
      <c r="F184" s="1">
        <v>0</v>
      </c>
      <c r="G184" s="2">
        <f t="shared" si="0"/>
        <v>3034.6780199999998</v>
      </c>
      <c r="H184" s="2">
        <f t="shared" si="1"/>
        <v>0.53000000000065484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933.8</v>
      </c>
      <c r="D187" s="1">
        <f>'PR-RAS'!E191</f>
        <v>961.61</v>
      </c>
      <c r="E187" s="1">
        <v>0</v>
      </c>
      <c r="F187" s="1">
        <v>0</v>
      </c>
      <c r="G187" s="2">
        <f t="shared" si="0"/>
        <v>531.40571999999997</v>
      </c>
      <c r="H187" s="2">
        <f t="shared" si="1"/>
        <v>0.59000000000003183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1478.86</v>
      </c>
      <c r="D189" s="1">
        <f>'PR-RAS'!E193</f>
        <v>1648.86</v>
      </c>
      <c r="E189" s="1">
        <v>0</v>
      </c>
      <c r="F189" s="1">
        <v>0</v>
      </c>
      <c r="G189" s="2">
        <f t="shared" si="0"/>
        <v>897.99703999999997</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7593.85</v>
      </c>
      <c r="D190" s="1">
        <f>'PR-RAS'!E194</f>
        <v>496.66</v>
      </c>
      <c r="E190" s="1">
        <v>0</v>
      </c>
      <c r="F190" s="1">
        <v>0</v>
      </c>
      <c r="G190" s="2">
        <f t="shared" si="0"/>
        <v>1622.97513</v>
      </c>
      <c r="H190" s="2">
        <f t="shared" si="1"/>
        <v>0.48999999999961119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1719.34</v>
      </c>
      <c r="D192" s="1">
        <f>'PR-RAS'!E196</f>
        <v>64.7</v>
      </c>
      <c r="E192" s="1">
        <v>0</v>
      </c>
      <c r="F192" s="1">
        <v>0</v>
      </c>
      <c r="G192" s="2">
        <f t="shared" si="0"/>
        <v>353.10934000000003</v>
      </c>
      <c r="H192" s="2">
        <f t="shared" si="1"/>
        <v>0.6399999999999153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1719.34</v>
      </c>
      <c r="D206" s="1">
        <f>'PR-RAS'!E210</f>
        <v>64.7</v>
      </c>
      <c r="E206" s="1">
        <v>0</v>
      </c>
      <c r="F206" s="1">
        <v>0</v>
      </c>
      <c r="G206" s="2">
        <f t="shared" si="0"/>
        <v>378.99169999999998</v>
      </c>
      <c r="H206" s="2">
        <f t="shared" si="1"/>
        <v>0.6399999999999153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68.02</v>
      </c>
      <c r="D207" s="1">
        <f>'PR-RAS'!E211</f>
        <v>64.7</v>
      </c>
      <c r="E207" s="1">
        <v>0</v>
      </c>
      <c r="F207" s="1">
        <v>0</v>
      </c>
      <c r="G207" s="2">
        <f t="shared" si="0"/>
        <v>40.668520000000001</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1651.32</v>
      </c>
      <c r="D209" s="1">
        <f>'PR-RAS'!E213</f>
        <v>0</v>
      </c>
      <c r="E209" s="1">
        <v>0</v>
      </c>
      <c r="F209" s="1">
        <v>0</v>
      </c>
      <c r="G209" s="2">
        <f t="shared" si="0"/>
        <v>343.47456</v>
      </c>
      <c r="H209" s="2">
        <f t="shared" si="1"/>
        <v>0.31999999999993634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663.88</v>
      </c>
      <c r="E259" s="1">
        <v>0</v>
      </c>
      <c r="F259" s="1">
        <v>0</v>
      </c>
      <c r="G259" s="2">
        <f t="shared" si="0"/>
        <v>342.56207999999998</v>
      </c>
      <c r="H259" s="2">
        <f t="shared" si="1"/>
        <v>0.12000000000000455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663.88</v>
      </c>
      <c r="E260" s="1">
        <v>0</v>
      </c>
      <c r="F260" s="1">
        <v>0</v>
      </c>
      <c r="G260" s="2">
        <f t="shared" si="0"/>
        <v>343.88983999999999</v>
      </c>
      <c r="H260" s="2">
        <f t="shared" si="1"/>
        <v>0.12000000000000455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663.88</v>
      </c>
      <c r="E262" s="1">
        <v>0</v>
      </c>
      <c r="F262" s="1">
        <v>0</v>
      </c>
      <c r="G262" s="2">
        <f t="shared" si="0"/>
        <v>346.54536000000002</v>
      </c>
      <c r="H262" s="2">
        <f t="shared" si="1"/>
        <v>0.12000000000000455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573432.79999999993</v>
      </c>
      <c r="D285" s="1">
        <f>'PR-RAS'!E289</f>
        <v>592814.15999999992</v>
      </c>
      <c r="E285" s="1">
        <v>0</v>
      </c>
      <c r="F285" s="1">
        <v>0</v>
      </c>
      <c r="G285" s="2">
        <f t="shared" si="8"/>
        <v>499573.35807999986</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1163.8000000000466</v>
      </c>
      <c r="D286" s="1">
        <f>'PR-RAS'!E290</f>
        <v>4125.4000000001397</v>
      </c>
      <c r="E286" s="1">
        <v>0</v>
      </c>
      <c r="F286" s="1">
        <v>0</v>
      </c>
      <c r="G286" s="2">
        <f t="shared" si="8"/>
        <v>2683.1610000000928</v>
      </c>
      <c r="H286" s="2">
        <f t="shared" si="9"/>
        <v>0.60000000009313226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435772.37</v>
      </c>
      <c r="D288" s="1">
        <f>'PR-RAS'!E292</f>
        <v>442818.48</v>
      </c>
      <c r="E288" s="1">
        <v>0</v>
      </c>
      <c r="F288" s="1">
        <v>0</v>
      </c>
      <c r="G288" s="2">
        <f t="shared" si="8"/>
        <v>379244.47771000001</v>
      </c>
      <c r="H288" s="2">
        <f t="shared" si="9"/>
        <v>0.84999999997671694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3589.22</v>
      </c>
      <c r="D290" s="1">
        <f>'PR-RAS'!E294</f>
        <v>0</v>
      </c>
      <c r="E290" s="1">
        <v>0</v>
      </c>
      <c r="F290" s="1">
        <v>0</v>
      </c>
      <c r="G290" s="2">
        <f t="shared" si="8"/>
        <v>1037.2845799999998</v>
      </c>
      <c r="H290" s="2">
        <f t="shared" si="9"/>
        <v>0.21999999999979991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338.44</v>
      </c>
      <c r="D291" s="1">
        <f>'PR-RAS'!E295</f>
        <v>995.49</v>
      </c>
      <c r="E291" s="1">
        <v>0</v>
      </c>
      <c r="F291" s="1">
        <v>0</v>
      </c>
      <c r="G291" s="2">
        <f t="shared" si="8"/>
        <v>675.53179999999998</v>
      </c>
      <c r="H291" s="2">
        <f t="shared" si="9"/>
        <v>0.93000000000000682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28411.16</v>
      </c>
      <c r="D345" s="1">
        <f>'PR-RAS'!E350</f>
        <v>1742.13</v>
      </c>
      <c r="E345" s="1">
        <v>0</v>
      </c>
      <c r="F345" s="1">
        <v>0</v>
      </c>
      <c r="G345" s="2">
        <f t="shared" si="8"/>
        <v>10972.024479999998</v>
      </c>
      <c r="H345" s="2">
        <f t="shared" si="9"/>
        <v>0.28999999999996362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28411.16</v>
      </c>
      <c r="D358" s="1">
        <f>'PR-RAS'!E363</f>
        <v>1742.13</v>
      </c>
      <c r="E358" s="1">
        <v>0</v>
      </c>
      <c r="F358" s="1">
        <v>0</v>
      </c>
      <c r="G358" s="2">
        <f t="shared" si="8"/>
        <v>11386.664939999999</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28411.16</v>
      </c>
      <c r="D364" s="1">
        <f>'PR-RAS'!E369</f>
        <v>1284.1600000000001</v>
      </c>
      <c r="E364" s="1">
        <v>0</v>
      </c>
      <c r="F364" s="1">
        <v>0</v>
      </c>
      <c r="G364" s="2">
        <f t="shared" si="8"/>
        <v>11245.551239999999</v>
      </c>
      <c r="H364" s="2">
        <f t="shared" si="9"/>
        <v>0.31999999999993634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28411.16</v>
      </c>
      <c r="D365" s="1">
        <f>'PR-RAS'!E370</f>
        <v>0</v>
      </c>
      <c r="E365" s="1">
        <v>0</v>
      </c>
      <c r="F365" s="1">
        <v>0</v>
      </c>
      <c r="G365" s="2">
        <f t="shared" si="8"/>
        <v>10341.66224</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1284.1600000000001</v>
      </c>
      <c r="E371" s="1">
        <v>0</v>
      </c>
      <c r="F371" s="1">
        <v>0</v>
      </c>
      <c r="G371" s="2">
        <f t="shared" si="8"/>
        <v>950.27840000000003</v>
      </c>
      <c r="H371" s="2">
        <f t="shared" si="9"/>
        <v>0.16000000000008185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457.97</v>
      </c>
      <c r="E378" s="1">
        <v>0</v>
      </c>
      <c r="F378" s="1">
        <v>0</v>
      </c>
      <c r="G378" s="2">
        <f t="shared" si="8"/>
        <v>345.30938000000003</v>
      </c>
      <c r="H378" s="2">
        <f t="shared" si="9"/>
        <v>2.9999999999972715E-2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457.97</v>
      </c>
      <c r="E379" s="1">
        <v>0</v>
      </c>
      <c r="F379" s="1">
        <v>0</v>
      </c>
      <c r="G379" s="2">
        <f t="shared" si="8"/>
        <v>346.22532000000001</v>
      </c>
      <c r="H379" s="2">
        <f t="shared" si="9"/>
        <v>2.9999999999972715E-2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28411.16</v>
      </c>
      <c r="D403" s="1">
        <f>'PR-RAS'!E408</f>
        <v>1742.13</v>
      </c>
      <c r="E403" s="1">
        <v>0</v>
      </c>
      <c r="F403" s="1">
        <v>0</v>
      </c>
      <c r="G403" s="2">
        <f t="shared" si="8"/>
        <v>12821.958839999999</v>
      </c>
      <c r="H403" s="2">
        <f t="shared" si="9"/>
        <v>0.28999999999996362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420502.25</v>
      </c>
      <c r="D405" s="1">
        <f>'PR-RAS'!E410</f>
        <v>426931.66</v>
      </c>
      <c r="E405" s="1">
        <v>0</v>
      </c>
      <c r="F405" s="1">
        <v>0</v>
      </c>
      <c r="G405" s="2">
        <f t="shared" si="8"/>
        <v>514843.69027999998</v>
      </c>
      <c r="H405" s="2">
        <f t="shared" si="9"/>
        <v>0.59000000002561137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574596.6</v>
      </c>
      <c r="D407" s="1">
        <f>'PR-RAS'!E412</f>
        <v>596939.56000000006</v>
      </c>
      <c r="E407" s="1">
        <v>0</v>
      </c>
      <c r="F407" s="1">
        <v>0</v>
      </c>
      <c r="G407" s="2">
        <f t="shared" si="8"/>
        <v>718001.1423200001</v>
      </c>
      <c r="H407" s="2">
        <f t="shared" si="9"/>
        <v>0.83999999996740371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601843.96</v>
      </c>
      <c r="D408" s="1">
        <f>'PR-RAS'!E413</f>
        <v>594556.28999999992</v>
      </c>
      <c r="E408" s="1">
        <v>0</v>
      </c>
      <c r="F408" s="1">
        <v>0</v>
      </c>
      <c r="G408" s="2">
        <f t="shared" si="8"/>
        <v>728919.31177999987</v>
      </c>
      <c r="H408" s="2">
        <f t="shared" si="9"/>
        <v>0.32999999995809048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2383.270000000135</v>
      </c>
      <c r="E409" s="1">
        <v>0</v>
      </c>
      <c r="F409" s="1">
        <v>0</v>
      </c>
      <c r="G409" s="2">
        <f t="shared" si="8"/>
        <v>1944.74832000011</v>
      </c>
      <c r="H409" s="2">
        <f t="shared" si="9"/>
        <v>0.27000000013504177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27247.359999999986</v>
      </c>
      <c r="D410" s="1">
        <f>'PR-RAS'!E415</f>
        <v>0</v>
      </c>
      <c r="E410" s="1">
        <v>0</v>
      </c>
      <c r="F410" s="1">
        <v>0</v>
      </c>
      <c r="G410" s="2">
        <f t="shared" si="8"/>
        <v>11144.170239999994</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15270.119999999995</v>
      </c>
      <c r="D411" s="1">
        <f>'PR-RAS'!E416</f>
        <v>15886.820000000007</v>
      </c>
      <c r="E411" s="1">
        <v>0</v>
      </c>
      <c r="F411" s="1">
        <v>0</v>
      </c>
      <c r="G411" s="2">
        <f t="shared" si="8"/>
        <v>19287.941600000002</v>
      </c>
      <c r="H411" s="2">
        <f t="shared" si="9"/>
        <v>0.29999999998835847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3589.22</v>
      </c>
      <c r="D413" s="1">
        <f>'PR-RAS'!E418</f>
        <v>0</v>
      </c>
      <c r="E413" s="1">
        <v>0</v>
      </c>
      <c r="F413" s="1">
        <v>0</v>
      </c>
      <c r="G413" s="2">
        <f t="shared" si="8"/>
        <v>1478.7586399999998</v>
      </c>
      <c r="H413" s="2">
        <f t="shared" si="9"/>
        <v>0.21999999999979991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574596.6</v>
      </c>
      <c r="D633" s="1">
        <f>'PR-RAS'!E639</f>
        <v>596939.56000000006</v>
      </c>
      <c r="E633" s="1">
        <v>0</v>
      </c>
      <c r="F633" s="1">
        <v>0</v>
      </c>
      <c r="G633" s="2">
        <f t="shared" si="10"/>
        <v>1117676.6550400001</v>
      </c>
      <c r="H633" s="2">
        <f t="shared" si="11"/>
        <v>0.83999999996740371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601843.96</v>
      </c>
      <c r="D634" s="1">
        <f>'PR-RAS'!E640</f>
        <v>594556.28999999992</v>
      </c>
      <c r="E634" s="1">
        <v>0</v>
      </c>
      <c r="F634" s="1">
        <v>0</v>
      </c>
      <c r="G634" s="2">
        <f t="shared" si="10"/>
        <v>1133675.4898199998</v>
      </c>
      <c r="H634" s="2">
        <f t="shared" si="11"/>
        <v>0.32999999995809048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2383.270000000135</v>
      </c>
      <c r="E635" s="1">
        <v>0</v>
      </c>
      <c r="F635" s="1">
        <v>0</v>
      </c>
      <c r="G635" s="2">
        <f t="shared" si="10"/>
        <v>3021.9863600001713</v>
      </c>
      <c r="H635" s="2">
        <f t="shared" si="11"/>
        <v>0.27000000013504177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27247.359999999986</v>
      </c>
      <c r="D636" s="1">
        <f>'PR-RAS'!E642</f>
        <v>0</v>
      </c>
      <c r="E636" s="1">
        <v>0</v>
      </c>
      <c r="F636" s="1">
        <v>0</v>
      </c>
      <c r="G636" s="2">
        <f t="shared" si="10"/>
        <v>17302.073599999992</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15270.119999999995</v>
      </c>
      <c r="D637" s="1">
        <f>'PR-RAS'!E643</f>
        <v>15886.820000000007</v>
      </c>
      <c r="E637" s="1">
        <v>0</v>
      </c>
      <c r="F637" s="1">
        <v>0</v>
      </c>
      <c r="G637" s="2">
        <f t="shared" si="10"/>
        <v>29919.831360000007</v>
      </c>
      <c r="H637" s="2">
        <f t="shared" si="11"/>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18270.090000000142</v>
      </c>
      <c r="E639" s="1">
        <v>0</v>
      </c>
      <c r="F639" s="1">
        <v>0</v>
      </c>
      <c r="G639" s="2">
        <f t="shared" si="10"/>
        <v>23312.634840000181</v>
      </c>
      <c r="H639" s="2">
        <f t="shared" si="11"/>
        <v>9.0000000142026693E-2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11977.239999999991</v>
      </c>
      <c r="D640" s="1">
        <f>'PR-RAS'!E646</f>
        <v>0</v>
      </c>
      <c r="E640" s="1">
        <v>0</v>
      </c>
      <c r="F640" s="1">
        <v>0</v>
      </c>
      <c r="G640" s="2">
        <f t="shared" si="10"/>
        <v>7653.4563599999938</v>
      </c>
      <c r="H640" s="2">
        <f t="shared" si="11"/>
        <v>0.23999999999068677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74543.31</v>
      </c>
      <c r="D641" s="1">
        <f>'PR-RAS'!E647</f>
        <v>85714.74</v>
      </c>
      <c r="E641" s="1">
        <v>0</v>
      </c>
      <c r="F641" s="1">
        <v>0</v>
      </c>
      <c r="G641" s="2">
        <f t="shared" si="10"/>
        <v>157422.58560000002</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28129.45</v>
      </c>
      <c r="D643" s="1">
        <f>'PR-RAS'!E650</f>
        <v>35123.51</v>
      </c>
      <c r="E643" s="1">
        <v>0</v>
      </c>
      <c r="F643" s="1">
        <v>0</v>
      </c>
      <c r="G643" s="2">
        <f t="shared" si="10"/>
        <v>63157.693740000002</v>
      </c>
      <c r="H643" s="2">
        <f t="shared" si="11"/>
        <v>0.93999999999869033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28129.45</v>
      </c>
      <c r="D644" s="1">
        <f>'PR-RAS'!E651</f>
        <v>35123.51</v>
      </c>
      <c r="E644" s="1">
        <v>0</v>
      </c>
      <c r="F644" s="1">
        <v>0</v>
      </c>
      <c r="G644" s="2">
        <f t="shared" si="10"/>
        <v>63256.070210000005</v>
      </c>
      <c r="H644" s="2">
        <f t="shared" si="11"/>
        <v>0.93999999999869033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52</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35</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448887.44</v>
      </c>
      <c r="D668" s="1">
        <f>'PR-RAS'!E675</f>
        <v>492963.27</v>
      </c>
      <c r="E668" s="1">
        <v>0</v>
      </c>
      <c r="F668" s="1">
        <v>0</v>
      </c>
      <c r="G668" s="2">
        <f t="shared" si="10"/>
        <v>957020.92466000002</v>
      </c>
      <c r="H668" s="2">
        <f t="shared" si="11"/>
        <v>0.71000000002095476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9733.41</v>
      </c>
      <c r="D669" s="1">
        <f>'PR-RAS'!E676</f>
        <v>22526.25</v>
      </c>
      <c r="E669" s="1">
        <v>0</v>
      </c>
      <c r="F669" s="1">
        <v>0</v>
      </c>
      <c r="G669" s="2">
        <f t="shared" si="10"/>
        <v>36596.987880000008</v>
      </c>
      <c r="H669" s="2">
        <f t="shared" si="11"/>
        <v>0.65999999999985448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9288.4500000000007</v>
      </c>
      <c r="D703" s="1">
        <f>'PR-RAS'!E710</f>
        <v>7603.6</v>
      </c>
      <c r="E703" s="1">
        <v>0</v>
      </c>
      <c r="F703" s="1">
        <v>0</v>
      </c>
      <c r="G703" s="2">
        <f t="shared" si="10"/>
        <v>17195.9463</v>
      </c>
      <c r="H703" s="2">
        <f t="shared" si="11"/>
        <v>0.8500000000003638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774.42</v>
      </c>
      <c r="E705" s="1">
        <v>0</v>
      </c>
      <c r="F705" s="1">
        <v>0</v>
      </c>
      <c r="G705" s="2">
        <f t="shared" si="10"/>
        <v>1090.3833599999998</v>
      </c>
      <c r="H705" s="2">
        <f t="shared" si="11"/>
        <v>0.41999999999995907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1389.94</v>
      </c>
      <c r="D710" s="1">
        <f>'PR-RAS'!E717</f>
        <v>468.85</v>
      </c>
      <c r="E710" s="1">
        <v>0</v>
      </c>
      <c r="F710" s="1">
        <v>0</v>
      </c>
      <c r="G710" s="2">
        <f t="shared" si="10"/>
        <v>1650.2967600000002</v>
      </c>
      <c r="H710" s="2">
        <f t="shared" si="11"/>
        <v>0.20999999999992269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12329.57</v>
      </c>
      <c r="D711" s="1">
        <f>'PR-RAS'!E718</f>
        <v>16447.27</v>
      </c>
      <c r="E711" s="1">
        <v>0</v>
      </c>
      <c r="F711" s="1">
        <v>0</v>
      </c>
      <c r="G711" s="2">
        <f t="shared" si="10"/>
        <v>32109.1181</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2604.06</v>
      </c>
      <c r="E713" s="1">
        <v>0</v>
      </c>
      <c r="F713" s="1">
        <v>0</v>
      </c>
      <c r="G713" s="2">
        <f t="shared" si="10"/>
        <v>3770.5526399999999</v>
      </c>
      <c r="H713" s="2">
        <f t="shared" si="11"/>
        <v>0.45999999999995111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91395.37</v>
      </c>
      <c r="D1480" s="6"/>
      <c r="E1480" s="6">
        <v>0</v>
      </c>
      <c r="F1480" s="6">
        <v>0</v>
      </c>
      <c r="G1480" s="7">
        <f t="shared" ref="G1480:G1580" si="34">B1480/1000*C1480</f>
        <v>91.39537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608943.55999999994</v>
      </c>
      <c r="D1481" s="1">
        <v>0</v>
      </c>
      <c r="E1481" s="1">
        <v>0</v>
      </c>
      <c r="F1481" s="1">
        <v>0</v>
      </c>
      <c r="G1481" s="2">
        <f t="shared" si="34"/>
        <v>1217.8871199999999</v>
      </c>
      <c r="H1481" s="2">
        <f t="shared" si="35"/>
        <v>0.44000000006053597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607201.42999999993</v>
      </c>
      <c r="D1483" s="1">
        <v>0</v>
      </c>
      <c r="E1483" s="1">
        <v>0</v>
      </c>
      <c r="F1483" s="1">
        <v>0</v>
      </c>
      <c r="G1483" s="2">
        <f t="shared" si="34"/>
        <v>2428.8057199999998</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494304.44</v>
      </c>
      <c r="D1484" s="1">
        <v>0</v>
      </c>
      <c r="E1484" s="1">
        <v>0</v>
      </c>
      <c r="F1484" s="1">
        <v>0</v>
      </c>
      <c r="G1484" s="2">
        <f t="shared" si="34"/>
        <v>2471.5221999999999</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108567.34</v>
      </c>
      <c r="D1485" s="1">
        <v>0</v>
      </c>
      <c r="E1485" s="1">
        <v>0</v>
      </c>
      <c r="F1485" s="1">
        <v>0</v>
      </c>
      <c r="G1485" s="2">
        <f t="shared" si="34"/>
        <v>651.40404000000001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64.7</v>
      </c>
      <c r="D1486" s="1">
        <v>0</v>
      </c>
      <c r="E1486" s="1">
        <v>0</v>
      </c>
      <c r="F1486" s="1">
        <v>0</v>
      </c>
      <c r="G1486" s="2">
        <f t="shared" si="34"/>
        <v>0.45290000000000002</v>
      </c>
      <c r="H1486" s="2">
        <f t="shared" si="35"/>
        <v>0.29999999999999716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4264.95</v>
      </c>
      <c r="D1491" s="1">
        <v>0</v>
      </c>
      <c r="E1491" s="1">
        <v>0</v>
      </c>
      <c r="F1491" s="1">
        <v>0</v>
      </c>
      <c r="G1491" s="2">
        <f t="shared" si="34"/>
        <v>51.179400000000001</v>
      </c>
      <c r="H1491" s="2">
        <f t="shared" si="35"/>
        <v>5.0000000000181899E-2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1742.13</v>
      </c>
      <c r="D1492" s="1">
        <v>0</v>
      </c>
      <c r="E1492" s="1">
        <v>0</v>
      </c>
      <c r="F1492" s="1">
        <v>0</v>
      </c>
      <c r="G1492" s="2">
        <f t="shared" si="34"/>
        <v>22.647690000000001</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596283.57999999996</v>
      </c>
      <c r="D1499" s="1">
        <v>0</v>
      </c>
      <c r="E1499" s="1">
        <v>0</v>
      </c>
      <c r="F1499" s="1">
        <v>0</v>
      </c>
      <c r="G1499" s="2">
        <f t="shared" si="34"/>
        <v>11925.6716</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594951.7699999999</v>
      </c>
      <c r="D1501" s="1">
        <v>0</v>
      </c>
      <c r="E1501" s="1">
        <v>0</v>
      </c>
      <c r="F1501" s="1">
        <v>0</v>
      </c>
      <c r="G1501" s="2">
        <f t="shared" si="34"/>
        <v>13088.938939999996</v>
      </c>
      <c r="H1501" s="2">
        <f t="shared" si="35"/>
        <v>0.23000000009778887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487675.91</v>
      </c>
      <c r="D1502" s="1">
        <v>0</v>
      </c>
      <c r="E1502" s="1">
        <v>0</v>
      </c>
      <c r="F1502" s="1">
        <v>0</v>
      </c>
      <c r="G1502" s="2">
        <f t="shared" si="34"/>
        <v>11216.545929999998</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100912.8</v>
      </c>
      <c r="D1503" s="1">
        <v>0</v>
      </c>
      <c r="E1503" s="1">
        <v>0</v>
      </c>
      <c r="F1503" s="1">
        <v>0</v>
      </c>
      <c r="G1503" s="2">
        <f t="shared" si="34"/>
        <v>2421.9072000000001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64.7</v>
      </c>
      <c r="D1504" s="1">
        <v>0</v>
      </c>
      <c r="E1504" s="1">
        <v>0</v>
      </c>
      <c r="F1504" s="1">
        <v>0</v>
      </c>
      <c r="G1504" s="2">
        <f t="shared" si="34"/>
        <v>1.6175000000000002</v>
      </c>
      <c r="H1504" s="2">
        <f t="shared" si="35"/>
        <v>0.29999999999999716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6298.36</v>
      </c>
      <c r="D1509" s="1">
        <v>0</v>
      </c>
      <c r="E1509" s="1">
        <v>0</v>
      </c>
      <c r="F1509" s="1">
        <v>0</v>
      </c>
      <c r="G1509" s="2">
        <f t="shared" si="34"/>
        <v>188.95079999999999</v>
      </c>
      <c r="H1509" s="2">
        <f t="shared" si="35"/>
        <v>0.35999999999967258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1331.81</v>
      </c>
      <c r="D1510" s="1">
        <v>0</v>
      </c>
      <c r="E1510" s="1">
        <v>0</v>
      </c>
      <c r="F1510" s="1">
        <v>0</v>
      </c>
      <c r="G1510" s="2">
        <f t="shared" si="34"/>
        <v>41.286110000000001</v>
      </c>
      <c r="H1510" s="2">
        <f t="shared" si="35"/>
        <v>0.19000000000005457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104055.34999999998</v>
      </c>
      <c r="D1517" s="1">
        <v>0</v>
      </c>
      <c r="E1517" s="1">
        <v>0</v>
      </c>
      <c r="F1517" s="1">
        <v>0</v>
      </c>
      <c r="G1517" s="2">
        <f t="shared" si="34"/>
        <v>3954.1032999999989</v>
      </c>
      <c r="H1517" s="2">
        <f t="shared" si="35"/>
        <v>0.34999999997671694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104055.35</v>
      </c>
      <c r="D1576" s="1">
        <v>0</v>
      </c>
      <c r="E1576" s="1">
        <v>0</v>
      </c>
      <c r="F1576" s="1">
        <v>0</v>
      </c>
      <c r="G1576" s="2">
        <f t="shared" si="34"/>
        <v>10093.36895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103645.03</v>
      </c>
      <c r="D1578" s="1">
        <v>0</v>
      </c>
      <c r="E1578" s="1">
        <v>0</v>
      </c>
      <c r="F1578" s="1">
        <v>0</v>
      </c>
      <c r="G1578" s="2">
        <f t="shared" si="34"/>
        <v>10260.857970000001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410.32</v>
      </c>
      <c r="D1579" s="1">
        <v>0</v>
      </c>
      <c r="E1579" s="1">
        <v>0</v>
      </c>
      <c r="F1579" s="1">
        <v>0</v>
      </c>
      <c r="G1579" s="2">
        <f t="shared" si="34"/>
        <v>41.032000000000004</v>
      </c>
      <c r="H1579" s="2">
        <f t="shared" si="35"/>
        <v>0.31999999999999318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9691</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574596.6</v>
      </c>
      <c r="I16" s="170">
        <f>'PR-RAS'!E6</f>
        <v>596939.56000000006</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573432.79999999993</v>
      </c>
      <c r="I17" s="170">
        <f>'PR-RAS'!E151</f>
        <v>592814.15999999992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18270.090000000142</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11977.239999999991</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91395.37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104055.34999999998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104055.35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160" zoomScaleNormal="160" workbookViewId="0">
      <selection activeCell="G6" sqref="G5:G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574596.6</v>
      </c>
      <c r="E6" s="51">
        <f>E7+E44+E50+E82+E106+E124+E133+E139</f>
        <v>596939.56000000006</v>
      </c>
      <c r="F6" s="52">
        <f t="shared" ref="F6:F131" si="0">IF(D6&lt;&gt;0,IF(E6/D6&gt;=100,"&gt;&gt;100",E6/D6*100),"-")</f>
        <v>103.88846018232618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458620.85</v>
      </c>
      <c r="E50" s="51">
        <f>E51+E54+E59+E62+E65+E68+E71+E74+E77</f>
        <v>515489.52</v>
      </c>
      <c r="F50" s="52">
        <f t="shared" si="0"/>
        <v>112.39993122859548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458620.85</v>
      </c>
      <c r="E68" s="51">
        <f t="shared" si="15"/>
        <v>515489.52</v>
      </c>
      <c r="F68" s="52">
        <f t="shared" si="0"/>
        <v>112.39993122859548</v>
      </c>
    </row>
    <row r="69" spans="1:6" ht="12.75" customHeight="1" x14ac:dyDescent="0.2">
      <c r="A69" s="53" t="s">
        <v>184</v>
      </c>
      <c r="B69" s="85" t="s">
        <v>185</v>
      </c>
      <c r="C69" s="50" t="s">
        <v>184</v>
      </c>
      <c r="D69" s="242">
        <v>458620.85</v>
      </c>
      <c r="E69" s="242">
        <v>515489.52</v>
      </c>
      <c r="F69" s="52">
        <f t="shared" si="0"/>
        <v>112.39993122859548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9288.4500000000007</v>
      </c>
      <c r="E106" s="51">
        <f t="shared" si="23"/>
        <v>8378.02</v>
      </c>
      <c r="F106" s="52">
        <f t="shared" si="0"/>
        <v>90.198256975060417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9288.4500000000007</v>
      </c>
      <c r="E112" s="51">
        <f t="shared" si="25"/>
        <v>8378.02</v>
      </c>
      <c r="F112" s="52">
        <f t="shared" si="0"/>
        <v>90.198256975060417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9288.4500000000007</v>
      </c>
      <c r="E117" s="242">
        <v>8378.02</v>
      </c>
      <c r="F117" s="52">
        <f t="shared" si="0"/>
        <v>90.198256975060417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1393.59</v>
      </c>
      <c r="E124" s="51">
        <f t="shared" si="27"/>
        <v>2342.5300000000002</v>
      </c>
      <c r="F124" s="52">
        <f t="shared" si="0"/>
        <v>168.09319814292584</v>
      </c>
    </row>
    <row r="125" spans="1:6" ht="12.75" customHeight="1" x14ac:dyDescent="0.2">
      <c r="A125" s="53">
        <v>661</v>
      </c>
      <c r="B125" s="86" t="s">
        <v>296</v>
      </c>
      <c r="C125" s="50" t="s">
        <v>297</v>
      </c>
      <c r="D125" s="51">
        <f t="shared" ref="D125:E125" si="28">SUM(D126:D127)</f>
        <v>1393.59</v>
      </c>
      <c r="E125" s="51">
        <f t="shared" si="28"/>
        <v>2342.5300000000002</v>
      </c>
      <c r="F125" s="52">
        <f t="shared" si="0"/>
        <v>168.09319814292584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1393.59</v>
      </c>
      <c r="E127" s="242">
        <v>2342.5300000000002</v>
      </c>
      <c r="F127" s="52">
        <f t="shared" si="0"/>
        <v>168.09319814292584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105160.98999999999</v>
      </c>
      <c r="E133" s="51">
        <f t="shared" si="30"/>
        <v>70302.900000000009</v>
      </c>
      <c r="F133" s="52">
        <f t="shared" ref="F133:F223" si="31">IF(D133&lt;&gt;0,IF(E133/D133&gt;=100,"&gt;&gt;100",E133/D133*100),"-")</f>
        <v>66.852641839906624</v>
      </c>
    </row>
    <row r="134" spans="1:6" ht="24" x14ac:dyDescent="0.2">
      <c r="A134" s="53">
        <v>671</v>
      </c>
      <c r="B134" s="232" t="s">
        <v>314</v>
      </c>
      <c r="C134" s="50" t="s">
        <v>315</v>
      </c>
      <c r="D134" s="51">
        <f t="shared" ref="D134:E134" si="32">SUM(D135:D137)</f>
        <v>105160.98999999999</v>
      </c>
      <c r="E134" s="51">
        <f t="shared" si="32"/>
        <v>70302.900000000009</v>
      </c>
      <c r="F134" s="52">
        <f t="shared" si="31"/>
        <v>66.852641839906624</v>
      </c>
    </row>
    <row r="135" spans="1:6" ht="12.75" customHeight="1" x14ac:dyDescent="0.2">
      <c r="A135" s="53">
        <v>6711</v>
      </c>
      <c r="B135" s="85" t="s">
        <v>316</v>
      </c>
      <c r="C135" s="50" t="s">
        <v>317</v>
      </c>
      <c r="D135" s="242">
        <v>82807.62</v>
      </c>
      <c r="E135" s="242">
        <v>69537.740000000005</v>
      </c>
      <c r="F135" s="52">
        <f t="shared" si="31"/>
        <v>83.975049639151578</v>
      </c>
    </row>
    <row r="136" spans="1:6" ht="24" x14ac:dyDescent="0.2">
      <c r="A136" s="53">
        <v>6712</v>
      </c>
      <c r="B136" s="232" t="s">
        <v>318</v>
      </c>
      <c r="C136" s="50" t="s">
        <v>319</v>
      </c>
      <c r="D136" s="242">
        <v>22353.37</v>
      </c>
      <c r="E136" s="242">
        <v>765.16</v>
      </c>
      <c r="F136" s="52">
        <f t="shared" si="31"/>
        <v>3.4230185426179589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132.72</v>
      </c>
      <c r="E139" s="51">
        <f t="shared" si="33"/>
        <v>426.59</v>
      </c>
      <c r="F139" s="52">
        <f t="shared" si="31"/>
        <v>321.42103676913803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132.72</v>
      </c>
      <c r="E150" s="242">
        <v>426.59</v>
      </c>
      <c r="F150" s="52">
        <f t="shared" si="31"/>
        <v>321.42103676913803</v>
      </c>
    </row>
    <row r="151" spans="1:6" ht="12.75" customHeight="1" x14ac:dyDescent="0.2">
      <c r="A151" s="53">
        <v>3</v>
      </c>
      <c r="B151" s="85" t="s">
        <v>348</v>
      </c>
      <c r="C151" s="50" t="s">
        <v>56</v>
      </c>
      <c r="D151" s="51">
        <f t="shared" ref="D151:E151" si="35">D152+D163+D196+D215+D224+D252+D263</f>
        <v>573432.79999999993</v>
      </c>
      <c r="E151" s="51">
        <f t="shared" si="35"/>
        <v>592814.15999999992</v>
      </c>
      <c r="F151" s="52">
        <f t="shared" si="31"/>
        <v>103.37988339697345</v>
      </c>
    </row>
    <row r="152" spans="1:6" ht="12.75" customHeight="1" x14ac:dyDescent="0.2">
      <c r="A152" s="53">
        <v>31</v>
      </c>
      <c r="B152" s="85" t="s">
        <v>349</v>
      </c>
      <c r="C152" s="50" t="s">
        <v>35</v>
      </c>
      <c r="D152" s="51">
        <f t="shared" ref="D152:E152" si="36">D153+D158+D159</f>
        <v>477580.98</v>
      </c>
      <c r="E152" s="51">
        <f t="shared" si="36"/>
        <v>483196.69999999995</v>
      </c>
      <c r="F152" s="52">
        <f t="shared" si="31"/>
        <v>101.17586759841231</v>
      </c>
    </row>
    <row r="153" spans="1:6" ht="12.75" customHeight="1" x14ac:dyDescent="0.2">
      <c r="A153" s="53">
        <v>311</v>
      </c>
      <c r="B153" s="85" t="s">
        <v>350</v>
      </c>
      <c r="C153" s="50" t="s">
        <v>351</v>
      </c>
      <c r="D153" s="51">
        <f t="shared" ref="D153:E153" si="37">SUM(D154:D157)</f>
        <v>400644.86999999994</v>
      </c>
      <c r="E153" s="51">
        <f t="shared" si="37"/>
        <v>401123.49</v>
      </c>
      <c r="F153" s="52">
        <f t="shared" si="31"/>
        <v>100.11946240569611</v>
      </c>
    </row>
    <row r="154" spans="1:6" ht="12.75" customHeight="1" x14ac:dyDescent="0.2">
      <c r="A154" s="53">
        <v>3111</v>
      </c>
      <c r="B154" s="85" t="s">
        <v>352</v>
      </c>
      <c r="C154" s="50" t="s">
        <v>353</v>
      </c>
      <c r="D154" s="242">
        <v>387569.98</v>
      </c>
      <c r="E154" s="242">
        <v>387892.13</v>
      </c>
      <c r="F154" s="52">
        <f t="shared" si="31"/>
        <v>100.08312047284984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4436.66</v>
      </c>
      <c r="E156" s="242">
        <v>5855.86</v>
      </c>
      <c r="F156" s="52">
        <f t="shared" si="31"/>
        <v>131.98802702934188</v>
      </c>
    </row>
    <row r="157" spans="1:6" ht="12.75" customHeight="1" x14ac:dyDescent="0.2">
      <c r="A157" s="53">
        <v>3114</v>
      </c>
      <c r="B157" s="85" t="s">
        <v>358</v>
      </c>
      <c r="C157" s="50" t="s">
        <v>359</v>
      </c>
      <c r="D157" s="242">
        <v>8638.23</v>
      </c>
      <c r="E157" s="242">
        <v>7375.5</v>
      </c>
      <c r="F157" s="52">
        <f t="shared" si="31"/>
        <v>85.382074800045842</v>
      </c>
    </row>
    <row r="158" spans="1:6" ht="12.75" customHeight="1" x14ac:dyDescent="0.2">
      <c r="A158" s="53">
        <v>312</v>
      </c>
      <c r="B158" s="85" t="s">
        <v>360</v>
      </c>
      <c r="C158" s="50" t="s">
        <v>361</v>
      </c>
      <c r="D158" s="242">
        <v>13315.53</v>
      </c>
      <c r="E158" s="242">
        <v>18778.490000000002</v>
      </c>
      <c r="F158" s="52">
        <f t="shared" si="31"/>
        <v>141.02698127674978</v>
      </c>
    </row>
    <row r="159" spans="1:6" ht="12.75" customHeight="1" x14ac:dyDescent="0.2">
      <c r="A159" s="53">
        <v>313</v>
      </c>
      <c r="B159" s="85" t="s">
        <v>362</v>
      </c>
      <c r="C159" s="50" t="s">
        <v>363</v>
      </c>
      <c r="D159" s="51">
        <f t="shared" ref="D159:E159" si="38">SUM(D160:D162)</f>
        <v>63620.58</v>
      </c>
      <c r="E159" s="51">
        <f t="shared" si="38"/>
        <v>63294.720000000001</v>
      </c>
      <c r="F159" s="52">
        <f t="shared" si="31"/>
        <v>99.48780724727753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63509.22</v>
      </c>
      <c r="E161" s="242">
        <v>63294.720000000001</v>
      </c>
      <c r="F161" s="52">
        <f t="shared" si="31"/>
        <v>99.662253764099134</v>
      </c>
    </row>
    <row r="162" spans="1:6" ht="12.75" customHeight="1" x14ac:dyDescent="0.2">
      <c r="A162" s="53">
        <v>3133</v>
      </c>
      <c r="B162" s="85" t="s">
        <v>367</v>
      </c>
      <c r="C162" s="50" t="s">
        <v>368</v>
      </c>
      <c r="D162" s="242">
        <v>111.36</v>
      </c>
      <c r="E162" s="242"/>
      <c r="F162" s="52">
        <f t="shared" si="31"/>
        <v>0</v>
      </c>
    </row>
    <row r="163" spans="1:6" ht="12.75" customHeight="1" x14ac:dyDescent="0.2">
      <c r="A163" s="53">
        <v>32</v>
      </c>
      <c r="B163" s="85" t="s">
        <v>369</v>
      </c>
      <c r="C163" s="50" t="s">
        <v>370</v>
      </c>
      <c r="D163" s="51">
        <f t="shared" ref="D163:E163" si="39">D164+D169+D177+D187+D188</f>
        <v>94132.479999999981</v>
      </c>
      <c r="E163" s="51">
        <f t="shared" si="39"/>
        <v>108888.88</v>
      </c>
      <c r="F163" s="52">
        <f t="shared" si="31"/>
        <v>115.67620443018183</v>
      </c>
    </row>
    <row r="164" spans="1:6" ht="12.75" customHeight="1" x14ac:dyDescent="0.2">
      <c r="A164" s="53">
        <v>321</v>
      </c>
      <c r="B164" s="85" t="s">
        <v>371</v>
      </c>
      <c r="C164" s="50" t="s">
        <v>372</v>
      </c>
      <c r="D164" s="51">
        <f t="shared" ref="D164:E164" si="40">SUM(D165:D168)</f>
        <v>14579.89</v>
      </c>
      <c r="E164" s="51">
        <f t="shared" si="40"/>
        <v>20162.73</v>
      </c>
      <c r="F164" s="52">
        <f t="shared" si="31"/>
        <v>138.29137256865448</v>
      </c>
    </row>
    <row r="165" spans="1:6" ht="12.75" customHeight="1" x14ac:dyDescent="0.2">
      <c r="A165" s="53">
        <v>3211</v>
      </c>
      <c r="B165" s="85" t="s">
        <v>373</v>
      </c>
      <c r="C165" s="50" t="s">
        <v>374</v>
      </c>
      <c r="D165" s="242">
        <v>938.48</v>
      </c>
      <c r="E165" s="242">
        <v>1120.46</v>
      </c>
      <c r="F165" s="52">
        <f t="shared" si="31"/>
        <v>119.39093001449153</v>
      </c>
    </row>
    <row r="166" spans="1:6" ht="12.75" customHeight="1" x14ac:dyDescent="0.2">
      <c r="A166" s="53">
        <v>3212</v>
      </c>
      <c r="B166" s="85" t="s">
        <v>375</v>
      </c>
      <c r="C166" s="50" t="s">
        <v>376</v>
      </c>
      <c r="D166" s="242">
        <v>12329.57</v>
      </c>
      <c r="E166" s="242">
        <v>16447.27</v>
      </c>
      <c r="F166" s="52">
        <f t="shared" si="31"/>
        <v>133.39694733879608</v>
      </c>
    </row>
    <row r="167" spans="1:6" ht="12.75" customHeight="1" x14ac:dyDescent="0.2">
      <c r="A167" s="53">
        <v>3213</v>
      </c>
      <c r="B167" s="85" t="s">
        <v>377</v>
      </c>
      <c r="C167" s="50" t="s">
        <v>378</v>
      </c>
      <c r="D167" s="242">
        <v>92.91</v>
      </c>
      <c r="E167" s="242">
        <v>285</v>
      </c>
      <c r="F167" s="52">
        <f t="shared" si="31"/>
        <v>306.74846625766872</v>
      </c>
    </row>
    <row r="168" spans="1:6" ht="12.75" customHeight="1" x14ac:dyDescent="0.2">
      <c r="A168" s="53">
        <v>3214</v>
      </c>
      <c r="B168" s="85" t="s">
        <v>379</v>
      </c>
      <c r="C168" s="50" t="s">
        <v>380</v>
      </c>
      <c r="D168" s="242">
        <v>1218.93</v>
      </c>
      <c r="E168" s="242">
        <v>2310</v>
      </c>
      <c r="F168" s="52">
        <f t="shared" si="31"/>
        <v>189.51047229947577</v>
      </c>
    </row>
    <row r="169" spans="1:6" ht="12.75" customHeight="1" x14ac:dyDescent="0.2">
      <c r="A169" s="53">
        <v>322</v>
      </c>
      <c r="B169" s="85" t="s">
        <v>381</v>
      </c>
      <c r="C169" s="50" t="s">
        <v>382</v>
      </c>
      <c r="D169" s="51">
        <f t="shared" ref="D169:E169" si="41">SUM(D170:D176)</f>
        <v>37779.469999999994</v>
      </c>
      <c r="E169" s="51">
        <f t="shared" si="41"/>
        <v>67817.850000000006</v>
      </c>
      <c r="F169" s="52">
        <f t="shared" si="31"/>
        <v>179.50979725231724</v>
      </c>
    </row>
    <row r="170" spans="1:6" ht="12.75" customHeight="1" x14ac:dyDescent="0.2">
      <c r="A170" s="53">
        <v>3221</v>
      </c>
      <c r="B170" s="85" t="s">
        <v>383</v>
      </c>
      <c r="C170" s="50" t="s">
        <v>384</v>
      </c>
      <c r="D170" s="242">
        <v>7656.08</v>
      </c>
      <c r="E170" s="242">
        <v>8365.5499999999993</v>
      </c>
      <c r="F170" s="52">
        <f t="shared" si="31"/>
        <v>109.2667526985089</v>
      </c>
    </row>
    <row r="171" spans="1:6" ht="12.75" customHeight="1" x14ac:dyDescent="0.2">
      <c r="A171" s="53">
        <v>3222</v>
      </c>
      <c r="B171" s="85" t="s">
        <v>385</v>
      </c>
      <c r="C171" s="50" t="s">
        <v>386</v>
      </c>
      <c r="D171" s="242">
        <v>13327.83</v>
      </c>
      <c r="E171" s="242">
        <v>39764.699999999997</v>
      </c>
      <c r="F171" s="52">
        <f t="shared" si="31"/>
        <v>298.35839742853858</v>
      </c>
    </row>
    <row r="172" spans="1:6" ht="12.75" customHeight="1" x14ac:dyDescent="0.2">
      <c r="A172" s="53">
        <v>3223</v>
      </c>
      <c r="B172" s="85" t="s">
        <v>387</v>
      </c>
      <c r="C172" s="50" t="s">
        <v>388</v>
      </c>
      <c r="D172" s="242">
        <v>13637.8</v>
      </c>
      <c r="E172" s="242">
        <v>12474.62</v>
      </c>
      <c r="F172" s="52">
        <f t="shared" si="31"/>
        <v>91.470911730631059</v>
      </c>
    </row>
    <row r="173" spans="1:6" ht="12.75" customHeight="1" x14ac:dyDescent="0.2">
      <c r="A173" s="53">
        <v>3224</v>
      </c>
      <c r="B173" s="85" t="s">
        <v>389</v>
      </c>
      <c r="C173" s="50" t="s">
        <v>390</v>
      </c>
      <c r="D173" s="242">
        <v>2468.27</v>
      </c>
      <c r="E173" s="242">
        <v>1898.7</v>
      </c>
      <c r="F173" s="52">
        <f t="shared" si="31"/>
        <v>76.924323514040211</v>
      </c>
    </row>
    <row r="174" spans="1:6" ht="12.75" customHeight="1" x14ac:dyDescent="0.2">
      <c r="A174" s="53">
        <v>3225</v>
      </c>
      <c r="B174" s="85" t="s">
        <v>391</v>
      </c>
      <c r="C174" s="50" t="s">
        <v>392</v>
      </c>
      <c r="D174" s="242">
        <v>689.49</v>
      </c>
      <c r="E174" s="242">
        <v>5056.67</v>
      </c>
      <c r="F174" s="52">
        <f t="shared" si="31"/>
        <v>733.39279757501913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257.61</v>
      </c>
      <c r="F176" s="52" t="str">
        <f t="shared" si="31"/>
        <v>-</v>
      </c>
    </row>
    <row r="177" spans="1:6" ht="12.75" customHeight="1" x14ac:dyDescent="0.2">
      <c r="A177" s="53">
        <v>323</v>
      </c>
      <c r="B177" s="85" t="s">
        <v>397</v>
      </c>
      <c r="C177" s="50" t="s">
        <v>398</v>
      </c>
      <c r="D177" s="51">
        <f t="shared" ref="D177:E177" si="42">SUM(D178:D186)</f>
        <v>31538.6</v>
      </c>
      <c r="E177" s="51">
        <f t="shared" si="42"/>
        <v>17679.810000000001</v>
      </c>
      <c r="F177" s="52">
        <f t="shared" si="31"/>
        <v>56.057688039418373</v>
      </c>
    </row>
    <row r="178" spans="1:6" ht="12.75" customHeight="1" x14ac:dyDescent="0.2">
      <c r="A178" s="53">
        <v>3231</v>
      </c>
      <c r="B178" s="85" t="s">
        <v>399</v>
      </c>
      <c r="C178" s="50" t="s">
        <v>400</v>
      </c>
      <c r="D178" s="242">
        <v>2423.77</v>
      </c>
      <c r="E178" s="242">
        <v>2868.18</v>
      </c>
      <c r="F178" s="52">
        <f t="shared" si="31"/>
        <v>118.3354856277617</v>
      </c>
    </row>
    <row r="179" spans="1:6" ht="12.75" customHeight="1" x14ac:dyDescent="0.2">
      <c r="A179" s="53">
        <v>3232</v>
      </c>
      <c r="B179" s="85" t="s">
        <v>401</v>
      </c>
      <c r="C179" s="50" t="s">
        <v>402</v>
      </c>
      <c r="D179" s="242">
        <v>24095.59</v>
      </c>
      <c r="E179" s="242">
        <v>6592.76</v>
      </c>
      <c r="F179" s="52">
        <f t="shared" si="31"/>
        <v>27.36085731870438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2949.6</v>
      </c>
      <c r="E181" s="242">
        <v>3456.85</v>
      </c>
      <c r="F181" s="52">
        <f t="shared" si="31"/>
        <v>117.19724708435042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700.52</v>
      </c>
      <c r="E183" s="242">
        <v>2854.1</v>
      </c>
      <c r="F183" s="52">
        <f t="shared" si="31"/>
        <v>407.42591217952378</v>
      </c>
    </row>
    <row r="184" spans="1:6" ht="12.75" customHeight="1" x14ac:dyDescent="0.2">
      <c r="A184" s="53">
        <v>3237</v>
      </c>
      <c r="B184" s="85" t="s">
        <v>411</v>
      </c>
      <c r="C184" s="50" t="s">
        <v>412</v>
      </c>
      <c r="D184" s="242">
        <v>261.3</v>
      </c>
      <c r="E184" s="242">
        <v>284.20999999999998</v>
      </c>
      <c r="F184" s="52">
        <f t="shared" si="31"/>
        <v>108.76769996172979</v>
      </c>
    </row>
    <row r="185" spans="1:6" ht="12.75" customHeight="1" x14ac:dyDescent="0.2">
      <c r="A185" s="53">
        <v>3238</v>
      </c>
      <c r="B185" s="85" t="s">
        <v>413</v>
      </c>
      <c r="C185" s="50" t="s">
        <v>414</v>
      </c>
      <c r="D185" s="242">
        <v>1107.82</v>
      </c>
      <c r="E185" s="242">
        <v>1602.33</v>
      </c>
      <c r="F185" s="52">
        <f t="shared" si="31"/>
        <v>144.63811810582948</v>
      </c>
    </row>
    <row r="186" spans="1:6" ht="12.75" customHeight="1" x14ac:dyDescent="0.2">
      <c r="A186" s="53">
        <v>3239</v>
      </c>
      <c r="B186" s="85" t="s">
        <v>415</v>
      </c>
      <c r="C186" s="50" t="s">
        <v>416</v>
      </c>
      <c r="D186" s="242">
        <v>0</v>
      </c>
      <c r="E186" s="242">
        <v>21.38</v>
      </c>
      <c r="F186" s="52" t="str">
        <f t="shared" si="31"/>
        <v>-</v>
      </c>
    </row>
    <row r="187" spans="1:6" ht="12.75" customHeight="1" x14ac:dyDescent="0.2">
      <c r="A187" s="53">
        <v>324</v>
      </c>
      <c r="B187" s="85" t="s">
        <v>417</v>
      </c>
      <c r="C187" s="50" t="s">
        <v>418</v>
      </c>
      <c r="D187" s="242">
        <v>108.56</v>
      </c>
      <c r="E187" s="242"/>
      <c r="F187" s="52">
        <f t="shared" si="31"/>
        <v>0</v>
      </c>
    </row>
    <row r="188" spans="1:6" ht="12.75" customHeight="1" x14ac:dyDescent="0.2">
      <c r="A188" s="53">
        <v>329</v>
      </c>
      <c r="B188" s="85" t="s">
        <v>419</v>
      </c>
      <c r="C188" s="50" t="s">
        <v>420</v>
      </c>
      <c r="D188" s="51">
        <f t="shared" ref="D188:E188" si="43">SUM(D189:D195)</f>
        <v>10125.959999999999</v>
      </c>
      <c r="E188" s="51">
        <f t="shared" si="43"/>
        <v>3228.49</v>
      </c>
      <c r="F188" s="52">
        <f t="shared" si="31"/>
        <v>31.883297978660792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933.8</v>
      </c>
      <c r="E191" s="242">
        <v>961.61</v>
      </c>
      <c r="F191" s="52">
        <f t="shared" si="31"/>
        <v>102.97815378025274</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1478.86</v>
      </c>
      <c r="E193" s="242">
        <v>1648.86</v>
      </c>
      <c r="F193" s="52">
        <f t="shared" si="31"/>
        <v>111.49534100590996</v>
      </c>
    </row>
    <row r="194" spans="1:6" ht="12.75" customHeight="1" x14ac:dyDescent="0.2">
      <c r="A194" s="53" t="s">
        <v>431</v>
      </c>
      <c r="B194" s="85" t="s">
        <v>432</v>
      </c>
      <c r="C194" s="50" t="s">
        <v>431</v>
      </c>
      <c r="D194" s="242">
        <v>7593.85</v>
      </c>
      <c r="E194" s="242">
        <v>496.66</v>
      </c>
      <c r="F194" s="52">
        <f t="shared" si="31"/>
        <v>6.5402924735147527</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1719.34</v>
      </c>
      <c r="E196" s="51">
        <f t="shared" si="44"/>
        <v>64.7</v>
      </c>
      <c r="F196" s="52">
        <f t="shared" si="31"/>
        <v>3.7630718764176958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1719.34</v>
      </c>
      <c r="E210" s="51">
        <f t="shared" si="47"/>
        <v>64.7</v>
      </c>
      <c r="F210" s="52">
        <f t="shared" si="31"/>
        <v>3.7630718764176958</v>
      </c>
    </row>
    <row r="211" spans="1:6" ht="12.75" customHeight="1" x14ac:dyDescent="0.2">
      <c r="A211" s="53">
        <v>3431</v>
      </c>
      <c r="B211" s="232" t="s">
        <v>465</v>
      </c>
      <c r="C211" s="50" t="s">
        <v>466</v>
      </c>
      <c r="D211" s="242">
        <v>68.02</v>
      </c>
      <c r="E211" s="242">
        <v>64.7</v>
      </c>
      <c r="F211" s="52">
        <f t="shared" si="31"/>
        <v>95.119082622758029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1651.32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663.88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663.88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663.88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573432.79999999993</v>
      </c>
      <c r="E289" s="51">
        <f t="shared" si="79"/>
        <v>592814.15999999992</v>
      </c>
      <c r="F289" s="52">
        <f t="shared" si="76"/>
        <v>103.37988339697345</v>
      </c>
    </row>
    <row r="290" spans="1:6" ht="12.75" customHeight="1" x14ac:dyDescent="0.2">
      <c r="A290" s="53" t="s">
        <v>608</v>
      </c>
      <c r="B290" s="85" t="s">
        <v>619</v>
      </c>
      <c r="C290" s="50" t="s">
        <v>620</v>
      </c>
      <c r="D290" s="51">
        <f>IF(D6&gt;=D289,D6-D289,0)</f>
        <v>1163.8000000000466</v>
      </c>
      <c r="E290" s="51">
        <f>IF(E6&gt;=E289,E6-E289,0)</f>
        <v>4125.4000000001397</v>
      </c>
      <c r="F290" s="52">
        <f t="shared" si="76"/>
        <v>354.47671421206172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435772.37</v>
      </c>
      <c r="E292" s="242">
        <v>442818.48</v>
      </c>
      <c r="F292" s="52">
        <f t="shared" si="76"/>
        <v>101.61692445071724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3589.22</v>
      </c>
      <c r="E294" s="242"/>
      <c r="F294" s="52">
        <f t="shared" si="76"/>
        <v>0</v>
      </c>
    </row>
    <row r="295" spans="1:6" ht="24" x14ac:dyDescent="0.2">
      <c r="A295" s="53">
        <v>9661</v>
      </c>
      <c r="B295" s="85" t="s">
        <v>629</v>
      </c>
      <c r="C295" s="50" t="s">
        <v>630</v>
      </c>
      <c r="D295" s="242">
        <v>338.44</v>
      </c>
      <c r="E295" s="242">
        <v>995.49</v>
      </c>
      <c r="F295" s="52">
        <f t="shared" si="76"/>
        <v>294.14076350313201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28411.16</v>
      </c>
      <c r="E350" s="51">
        <f t="shared" si="95"/>
        <v>1742.13</v>
      </c>
      <c r="F350" s="52">
        <f t="shared" si="81"/>
        <v>6.1318510050276016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28411.16</v>
      </c>
      <c r="E363" s="51">
        <f t="shared" si="99"/>
        <v>1742.13</v>
      </c>
      <c r="F363" s="52">
        <f t="shared" si="81"/>
        <v>6.1318510050276016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28411.16</v>
      </c>
      <c r="E369" s="51">
        <f t="shared" si="101"/>
        <v>1284.1600000000001</v>
      </c>
      <c r="F369" s="52">
        <f t="shared" si="81"/>
        <v>4.5199140056231428</v>
      </c>
    </row>
    <row r="370" spans="1:6" ht="12.75" customHeight="1" x14ac:dyDescent="0.2">
      <c r="A370" s="53">
        <v>4221</v>
      </c>
      <c r="B370" s="85" t="s">
        <v>674</v>
      </c>
      <c r="C370" s="50" t="s">
        <v>766</v>
      </c>
      <c r="D370" s="242">
        <v>28411.16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1284.1600000000001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457.97</v>
      </c>
      <c r="F383" s="52" t="str">
        <f t="shared" si="81"/>
        <v>-</v>
      </c>
    </row>
    <row r="384" spans="1:6" ht="12.75" customHeight="1" x14ac:dyDescent="0.2">
      <c r="A384" s="53">
        <v>4241</v>
      </c>
      <c r="B384" s="85" t="s">
        <v>783</v>
      </c>
      <c r="C384" s="50" t="s">
        <v>784</v>
      </c>
      <c r="D384" s="242">
        <v>0</v>
      </c>
      <c r="E384" s="242">
        <v>457.97</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28411.16</v>
      </c>
      <c r="E408" s="51">
        <f t="shared" si="111"/>
        <v>1742.13</v>
      </c>
      <c r="F408" s="52">
        <f t="shared" si="81"/>
        <v>6.1318510050276016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420502.25</v>
      </c>
      <c r="E410" s="242">
        <v>426931.66</v>
      </c>
      <c r="F410" s="52">
        <f t="shared" si="81"/>
        <v>101.52898349533206</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574596.6</v>
      </c>
      <c r="E412" s="51">
        <f>E6+E298</f>
        <v>596939.56000000006</v>
      </c>
      <c r="F412" s="52">
        <f t="shared" si="81"/>
        <v>103.88846018232618</v>
      </c>
    </row>
    <row r="413" spans="1:6" ht="12.75" customHeight="1" x14ac:dyDescent="0.2">
      <c r="A413" s="53" t="s">
        <v>608</v>
      </c>
      <c r="B413" s="85" t="s">
        <v>831</v>
      </c>
      <c r="C413" s="50" t="s">
        <v>832</v>
      </c>
      <c r="D413" s="51">
        <f t="shared" ref="D413:E413" si="112">D289+D350</f>
        <v>601843.96</v>
      </c>
      <c r="E413" s="51">
        <f t="shared" si="112"/>
        <v>594556.28999999992</v>
      </c>
      <c r="F413" s="52">
        <f t="shared" si="81"/>
        <v>98.789109722061511</v>
      </c>
    </row>
    <row r="414" spans="1:6" ht="12.75" customHeight="1" x14ac:dyDescent="0.2">
      <c r="A414" s="53" t="s">
        <v>608</v>
      </c>
      <c r="B414" s="85" t="s">
        <v>833</v>
      </c>
      <c r="C414" s="50" t="s">
        <v>834</v>
      </c>
      <c r="D414" s="51">
        <f t="shared" ref="D414:E414" si="113">IF(D412&gt;=D413,D412-D413,0)</f>
        <v>0</v>
      </c>
      <c r="E414" s="51">
        <f t="shared" si="113"/>
        <v>2383.270000000135</v>
      </c>
      <c r="F414" s="52" t="str">
        <f t="shared" si="81"/>
        <v>-</v>
      </c>
    </row>
    <row r="415" spans="1:6" ht="12.75" customHeight="1" x14ac:dyDescent="0.2">
      <c r="A415" s="53" t="s">
        <v>608</v>
      </c>
      <c r="B415" s="85" t="s">
        <v>835</v>
      </c>
      <c r="C415" s="50" t="s">
        <v>836</v>
      </c>
      <c r="D415" s="51">
        <f t="shared" ref="D415:E415" si="114">IF(D413&gt;=D412,D413-D412,0)</f>
        <v>27247.359999999986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15270.119999999995</v>
      </c>
      <c r="E416" s="51">
        <f t="shared" si="115"/>
        <v>15886.820000000007</v>
      </c>
      <c r="F416" s="52">
        <f t="shared" si="81"/>
        <v>104.03860611442485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3589.22</v>
      </c>
      <c r="E418" s="62">
        <f t="shared" si="117"/>
        <v>0</v>
      </c>
      <c r="F418" s="57">
        <f t="shared" si="81"/>
        <v>0</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574596.6</v>
      </c>
      <c r="E639" s="51">
        <f t="shared" si="180"/>
        <v>596939.56000000006</v>
      </c>
      <c r="F639" s="52">
        <f t="shared" si="119"/>
        <v>103.88846018232618</v>
      </c>
    </row>
    <row r="640" spans="1:6" ht="12.75" customHeight="1" x14ac:dyDescent="0.2">
      <c r="A640" s="53" t="s">
        <v>608</v>
      </c>
      <c r="B640" s="85" t="s">
        <v>1277</v>
      </c>
      <c r="C640" s="50" t="s">
        <v>1278</v>
      </c>
      <c r="D640" s="51">
        <f t="shared" ref="D640:E640" si="181">D413+D528</f>
        <v>601843.96</v>
      </c>
      <c r="E640" s="51">
        <f t="shared" si="181"/>
        <v>594556.28999999992</v>
      </c>
      <c r="F640" s="52">
        <f t="shared" si="119"/>
        <v>98.789109722061511</v>
      </c>
    </row>
    <row r="641" spans="1:6" ht="12.75" customHeight="1" x14ac:dyDescent="0.2">
      <c r="A641" s="53" t="s">
        <v>608</v>
      </c>
      <c r="B641" s="85" t="s">
        <v>1279</v>
      </c>
      <c r="C641" s="50" t="s">
        <v>1280</v>
      </c>
      <c r="D641" s="51">
        <f t="shared" ref="D641:E641" si="182">IF(D639&gt;=D640,D639-D640,0)</f>
        <v>0</v>
      </c>
      <c r="E641" s="51">
        <f t="shared" si="182"/>
        <v>2383.270000000135</v>
      </c>
      <c r="F641" s="52" t="str">
        <f t="shared" si="119"/>
        <v>-</v>
      </c>
    </row>
    <row r="642" spans="1:6" ht="12.75" customHeight="1" x14ac:dyDescent="0.2">
      <c r="A642" s="53" t="s">
        <v>608</v>
      </c>
      <c r="B642" s="85" t="s">
        <v>1281</v>
      </c>
      <c r="C642" s="50" t="s">
        <v>1282</v>
      </c>
      <c r="D642" s="51">
        <f t="shared" ref="D642:E642" si="183">IF(D640&gt;=D639,D640-D639,0)</f>
        <v>27247.359999999986</v>
      </c>
      <c r="E642" s="51">
        <f t="shared" si="183"/>
        <v>0</v>
      </c>
      <c r="F642" s="52">
        <f t="shared" si="119"/>
        <v>0</v>
      </c>
    </row>
    <row r="643" spans="1:6" ht="24" x14ac:dyDescent="0.2">
      <c r="A643" s="60" t="s">
        <v>1283</v>
      </c>
      <c r="B643" s="85" t="s">
        <v>1284</v>
      </c>
      <c r="C643" s="61" t="s">
        <v>1283</v>
      </c>
      <c r="D643" s="51">
        <f t="shared" ref="D643:E643" si="184">IF(D416-D417+D637-D638&gt;=0,D416-D417+D637-D638,0)</f>
        <v>15270.119999999995</v>
      </c>
      <c r="E643" s="51">
        <f t="shared" si="184"/>
        <v>15886.820000000007</v>
      </c>
      <c r="F643" s="52">
        <f t="shared" si="119"/>
        <v>104.03860611442485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18270.090000000142</v>
      </c>
      <c r="F645" s="52" t="str">
        <f t="shared" si="119"/>
        <v>-</v>
      </c>
    </row>
    <row r="646" spans="1:6" ht="24" x14ac:dyDescent="0.2">
      <c r="A646" s="53" t="s">
        <v>608</v>
      </c>
      <c r="B646" s="85" t="s">
        <v>1289</v>
      </c>
      <c r="C646" s="50" t="s">
        <v>1290</v>
      </c>
      <c r="D646" s="51">
        <f t="shared" ref="D646:E646" si="187">IF(D642+D644-D641-D643&gt;=0,D642+D644-D641-D643,0)</f>
        <v>11977.239999999991</v>
      </c>
      <c r="E646" s="51">
        <f t="shared" si="187"/>
        <v>0</v>
      </c>
      <c r="F646" s="52">
        <f t="shared" si="119"/>
        <v>0</v>
      </c>
    </row>
    <row r="647" spans="1:6" ht="24" x14ac:dyDescent="0.2">
      <c r="A647" s="55" t="s">
        <v>1291</v>
      </c>
      <c r="B647" s="233" t="s">
        <v>1292</v>
      </c>
      <c r="C647" s="56" t="s">
        <v>1291</v>
      </c>
      <c r="D647" s="243">
        <v>74543.31</v>
      </c>
      <c r="E647" s="243">
        <v>85714.74</v>
      </c>
      <c r="F647" s="57">
        <f t="shared" si="119"/>
        <v>114.98649577004296</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28129.45</v>
      </c>
      <c r="E650" s="242">
        <v>35123.51</v>
      </c>
      <c r="F650" s="52">
        <f t="shared" si="188"/>
        <v>124.86383487768158</v>
      </c>
    </row>
    <row r="651" spans="1:6" ht="12.75" customHeight="1" x14ac:dyDescent="0.2">
      <c r="A651" s="53" t="s">
        <v>1298</v>
      </c>
      <c r="B651" s="85" t="s">
        <v>1299</v>
      </c>
      <c r="C651" s="50" t="s">
        <v>1298</v>
      </c>
      <c r="D651" s="242">
        <v>28129.45</v>
      </c>
      <c r="E651" s="242">
        <v>35123.51</v>
      </c>
      <c r="F651" s="52">
        <f t="shared" si="188"/>
        <v>124.86383487768158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52</v>
      </c>
      <c r="F654" s="52">
        <f t="shared" si="188"/>
        <v>98.113207547169807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35</v>
      </c>
      <c r="F656" s="52">
        <f t="shared" si="188"/>
        <v>77.777777777777786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448887.44</v>
      </c>
      <c r="E675" s="242">
        <v>492963.27</v>
      </c>
      <c r="F675" s="52">
        <f t="shared" si="188"/>
        <v>109.81890471250433</v>
      </c>
    </row>
    <row r="676" spans="1:6" ht="24" x14ac:dyDescent="0.2">
      <c r="A676" s="53">
        <v>63613</v>
      </c>
      <c r="B676" s="232" t="s">
        <v>1349</v>
      </c>
      <c r="C676" s="50" t="s">
        <v>1350</v>
      </c>
      <c r="D676" s="242">
        <v>9733.41</v>
      </c>
      <c r="E676" s="242">
        <v>22526.25</v>
      </c>
      <c r="F676" s="52">
        <f t="shared" si="188"/>
        <v>231.43225241718986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9288.4500000000007</v>
      </c>
      <c r="E710" s="242">
        <v>7603.6</v>
      </c>
      <c r="F710" s="52">
        <f t="shared" si="188"/>
        <v>81.860805624189183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774.42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1389.94</v>
      </c>
      <c r="E717" s="242">
        <v>468.85</v>
      </c>
      <c r="F717" s="52">
        <f t="shared" si="188"/>
        <v>33.731671870728235</v>
      </c>
    </row>
    <row r="718" spans="1:6" ht="12.75" customHeight="1" x14ac:dyDescent="0.2">
      <c r="A718" s="53">
        <v>32121</v>
      </c>
      <c r="B718" s="85" t="s">
        <v>1415</v>
      </c>
      <c r="C718" s="50" t="s">
        <v>1416</v>
      </c>
      <c r="D718" s="242">
        <v>12329.57</v>
      </c>
      <c r="E718" s="242">
        <v>16447.27</v>
      </c>
      <c r="F718" s="52">
        <f t="shared" si="188"/>
        <v>133.39694733879608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2604.06</v>
      </c>
      <c r="F720" s="52">
        <f t="shared" si="188"/>
        <v>2972.6712328767126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45" zoomScaleNormal="145"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91395.37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608943.55999999994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607201.42999999993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494304.44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108567.34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4264.95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1742.13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596283.57999999996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594951.7699999999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487675.91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100912.8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6298.36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1331.81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104055.34999999998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104055.35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103645.03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410.32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145" zoomScaleNormal="145"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9691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2023-07-10T10:15:45Z</cp:lastPrinted>
  <dcterms:created xsi:type="dcterms:W3CDTF">2022-04-01T05:14:30Z</dcterms:created>
  <dcterms:modified xsi:type="dcterms:W3CDTF">2023-07-10T10:55:58Z</dcterms:modified>
</cp:coreProperties>
</file>